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15" yWindow="60" windowWidth="11910" windowHeight="9885" firstSheet="1" activeTab="2"/>
  </bookViews>
  <sheets>
    <sheet name="Macro1" sheetId="1" state="veryHidden" r:id="rId1"/>
    <sheet name="分类别" sheetId="2" r:id="rId2"/>
    <sheet name="2017" sheetId="3" r:id="rId3"/>
  </sheets>
  <definedNames/>
  <calcPr fullCalcOnLoad="1"/>
</workbook>
</file>

<file path=xl/sharedStrings.xml><?xml version="1.0" encoding="utf-8"?>
<sst xmlns="http://schemas.openxmlformats.org/spreadsheetml/2006/main" count="134" uniqueCount="103">
  <si>
    <t>旅游管理</t>
  </si>
  <si>
    <t>市场营销</t>
  </si>
  <si>
    <t>商务英语</t>
  </si>
  <si>
    <t>数控技术</t>
  </si>
  <si>
    <t>机电一体化技术</t>
  </si>
  <si>
    <t>汽车检测与维修技术</t>
  </si>
  <si>
    <t>电气自动化技术</t>
  </si>
  <si>
    <t>计算机信息管理</t>
  </si>
  <si>
    <t>建筑装饰工程技术</t>
  </si>
  <si>
    <t>园林技术</t>
  </si>
  <si>
    <t>畜牧兽医</t>
  </si>
  <si>
    <t>应用化工技术</t>
  </si>
  <si>
    <t>合计</t>
  </si>
  <si>
    <t>单招</t>
  </si>
  <si>
    <t>类别</t>
  </si>
  <si>
    <t>对口</t>
  </si>
  <si>
    <t>省外</t>
  </si>
  <si>
    <t>艺术文</t>
  </si>
  <si>
    <t>艺术理</t>
  </si>
  <si>
    <t>中乌</t>
  </si>
  <si>
    <t>波兰</t>
  </si>
  <si>
    <t>12计划数</t>
  </si>
  <si>
    <t>13计划数</t>
  </si>
  <si>
    <t>文史</t>
  </si>
  <si>
    <t>理工</t>
  </si>
  <si>
    <t>14计划数</t>
  </si>
  <si>
    <t>移动互联应用技术</t>
  </si>
  <si>
    <t>系</t>
  </si>
  <si>
    <t>山西</t>
  </si>
  <si>
    <t>河北</t>
  </si>
  <si>
    <t>天津</t>
  </si>
  <si>
    <t>四川</t>
  </si>
  <si>
    <t>吉林</t>
  </si>
  <si>
    <t>理</t>
  </si>
  <si>
    <t>文</t>
  </si>
  <si>
    <t>安徽</t>
  </si>
  <si>
    <t>内蒙古</t>
  </si>
  <si>
    <t>新疆</t>
  </si>
  <si>
    <t>15计划数</t>
  </si>
  <si>
    <t>对</t>
  </si>
  <si>
    <t>单</t>
  </si>
  <si>
    <t>贵州</t>
  </si>
  <si>
    <t>药品生产技术</t>
  </si>
  <si>
    <t>化工装备技术</t>
  </si>
  <si>
    <t>环境工程技术</t>
  </si>
  <si>
    <t>电力系统自动化技术</t>
  </si>
  <si>
    <t>智能产品开发</t>
  </si>
  <si>
    <t>工程造价</t>
  </si>
  <si>
    <t>建筑工程技术</t>
  </si>
  <si>
    <t>工程测量技术</t>
  </si>
  <si>
    <t>国际经济与贸易</t>
  </si>
  <si>
    <t>会计</t>
  </si>
  <si>
    <t>审计</t>
  </si>
  <si>
    <t>机械制造与自动化</t>
  </si>
  <si>
    <t>汽车检测与维修技术（中德合作技师方向）</t>
  </si>
  <si>
    <t>汽车营销与服务</t>
  </si>
  <si>
    <t>现代农业技术</t>
  </si>
  <si>
    <t>农业生物技术</t>
  </si>
  <si>
    <t>园林技术（市政工程方向）</t>
  </si>
  <si>
    <t>食品营养与检测</t>
  </si>
  <si>
    <t>农村金融</t>
  </si>
  <si>
    <t>艺术设计</t>
  </si>
  <si>
    <t>人物形象设计</t>
  </si>
  <si>
    <t>动物医学</t>
  </si>
  <si>
    <t>宠物养护与驯导</t>
  </si>
  <si>
    <t>数字媒体应用技术</t>
  </si>
  <si>
    <t>信息安全与管理</t>
  </si>
  <si>
    <t>通信技术</t>
  </si>
  <si>
    <t>空中乘务</t>
  </si>
  <si>
    <t>电子商务</t>
  </si>
  <si>
    <t>酒店管理</t>
  </si>
  <si>
    <t>学前教育</t>
  </si>
  <si>
    <t>应用俄语</t>
  </si>
  <si>
    <t>会计（中外合作办学）</t>
  </si>
  <si>
    <t>国际经济与贸易（中外合作办学）</t>
  </si>
  <si>
    <t>电气工程</t>
  </si>
  <si>
    <t>化学工程</t>
  </si>
  <si>
    <t>经贸管理</t>
  </si>
  <si>
    <t>机械工程</t>
  </si>
  <si>
    <t>食品生物工程</t>
  </si>
  <si>
    <t>现代传媒与艺术设计</t>
  </si>
  <si>
    <t>畜牧兽医</t>
  </si>
  <si>
    <t>现代服务管理</t>
  </si>
  <si>
    <t>信息工程</t>
  </si>
  <si>
    <t>国际教育交流</t>
  </si>
  <si>
    <t>专业名称</t>
  </si>
  <si>
    <t>山东</t>
  </si>
  <si>
    <t>云南</t>
  </si>
  <si>
    <t>西藏</t>
  </si>
  <si>
    <t>甘肃</t>
  </si>
  <si>
    <t>青海</t>
  </si>
  <si>
    <t>宁夏</t>
  </si>
  <si>
    <t>16计划数</t>
  </si>
  <si>
    <t>工业机器人技术</t>
  </si>
  <si>
    <t>发电厂及电力系统</t>
  </si>
  <si>
    <t>市政工程技术</t>
  </si>
  <si>
    <t>道路桥梁工程技术</t>
  </si>
  <si>
    <t>新能源汽车技术</t>
  </si>
  <si>
    <t>汽车制造与装配技术</t>
  </si>
  <si>
    <t>港口与航运管理</t>
  </si>
  <si>
    <t>陕西</t>
  </si>
  <si>
    <t>城乡建设工程</t>
  </si>
  <si>
    <t>17计划数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</si>
</sst>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是&quot;;&quot;是&quot;;&quot;否&quot;"/>
    <numFmt numFmtId="185" formatCode="&quot;真&quot;;&quot;真&quot;;&quot;假&quot;"/>
    <numFmt numFmtId="186" formatCode="&quot;开&quot;;&quot;开&quot;;&quot;关&quot;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00_ "/>
    <numFmt numFmtId="192" formatCode="0.00_ "/>
    <numFmt numFmtId="193" formatCode="0.0_ "/>
    <numFmt numFmtId="194" formatCode="0_ "/>
    <numFmt numFmtId="195" formatCode="0_);[Red]\(0\)"/>
  </numFmts>
  <fonts count="39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95" fontId="4" fillId="0" borderId="0" xfId="33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195" fontId="4" fillId="0" borderId="0" xfId="33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195" fontId="4" fillId="0" borderId="0" xfId="33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showZeros="0" defaultGridColor="0" zoomScalePageLayoutView="0" colorId="0" workbookViewId="0" topLeftCell="A1">
      <selection activeCell="A7" sqref="A7"/>
    </sheetView>
  </sheetViews>
  <sheetFormatPr defaultColWidth="9.00390625" defaultRowHeight="14.25"/>
  <sheetData>
    <row r="2" ht="14.25">
      <c r="A2" s="1"/>
    </row>
    <row r="3" ht="14.25">
      <c r="A3" s="1"/>
    </row>
    <row r="4" ht="14.25">
      <c r="A4" s="1"/>
    </row>
    <row r="5" ht="14.25">
      <c r="A5" s="1"/>
    </row>
    <row r="6" ht="14.25">
      <c r="A6" s="1"/>
    </row>
    <row r="7" ht="14.25">
      <c r="A7" s="1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" sqref="A1"/>
    </sheetView>
  </sheetViews>
  <sheetFormatPr defaultColWidth="9.00390625" defaultRowHeight="14.25"/>
  <sheetData>
    <row r="1" spans="1:7" ht="14.25">
      <c r="A1" t="s">
        <v>14</v>
      </c>
      <c r="B1" t="s">
        <v>21</v>
      </c>
      <c r="C1" t="s">
        <v>22</v>
      </c>
      <c r="D1" t="s">
        <v>25</v>
      </c>
      <c r="E1" t="s">
        <v>38</v>
      </c>
      <c r="F1" t="s">
        <v>92</v>
      </c>
      <c r="G1" t="s">
        <v>102</v>
      </c>
    </row>
    <row r="2" spans="1:6" ht="14.25">
      <c r="A2" t="s">
        <v>15</v>
      </c>
      <c r="B2">
        <v>960</v>
      </c>
      <c r="C2">
        <v>850</v>
      </c>
      <c r="D2">
        <v>710</v>
      </c>
      <c r="F2">
        <v>300</v>
      </c>
    </row>
    <row r="3" spans="1:5" ht="14.25">
      <c r="A3" t="s">
        <v>16</v>
      </c>
      <c r="B3">
        <v>80</v>
      </c>
      <c r="C3">
        <v>55</v>
      </c>
      <c r="D3">
        <v>60</v>
      </c>
      <c r="E3">
        <v>700</v>
      </c>
    </row>
    <row r="4" spans="1:7" ht="14.25">
      <c r="A4" t="s">
        <v>13</v>
      </c>
      <c r="B4">
        <v>300</v>
      </c>
      <c r="C4">
        <v>915</v>
      </c>
      <c r="D4">
        <v>987</v>
      </c>
      <c r="E4">
        <v>1027</v>
      </c>
      <c r="F4">
        <v>1280</v>
      </c>
      <c r="G4">
        <v>1368</v>
      </c>
    </row>
    <row r="5" spans="1:4" ht="14.25">
      <c r="A5" t="s">
        <v>17</v>
      </c>
      <c r="B5">
        <v>140</v>
      </c>
      <c r="C5" s="10">
        <v>100</v>
      </c>
      <c r="D5" s="11">
        <v>100</v>
      </c>
    </row>
    <row r="6" spans="1:4" ht="14.25">
      <c r="A6" t="s">
        <v>18</v>
      </c>
      <c r="B6">
        <v>5</v>
      </c>
      <c r="C6" s="10"/>
      <c r="D6" s="11"/>
    </row>
    <row r="7" spans="1:4" ht="14.25">
      <c r="A7" t="s">
        <v>23</v>
      </c>
      <c r="B7">
        <v>465</v>
      </c>
      <c r="C7">
        <v>490</v>
      </c>
      <c r="D7">
        <v>648</v>
      </c>
    </row>
    <row r="8" spans="1:4" ht="14.25">
      <c r="A8" t="s">
        <v>24</v>
      </c>
      <c r="B8">
        <v>850</v>
      </c>
      <c r="C8">
        <v>490</v>
      </c>
      <c r="D8">
        <v>645</v>
      </c>
    </row>
    <row r="9" spans="1:3" ht="14.25">
      <c r="A9" t="s">
        <v>19</v>
      </c>
      <c r="B9">
        <v>100</v>
      </c>
      <c r="C9">
        <v>60</v>
      </c>
    </row>
    <row r="10" spans="1:3" ht="14.25">
      <c r="A10" t="s">
        <v>20</v>
      </c>
      <c r="B10">
        <v>150</v>
      </c>
      <c r="C10">
        <v>90</v>
      </c>
    </row>
    <row r="11" spans="2:7" ht="14.25">
      <c r="B11">
        <f>SUM(B2:B10)</f>
        <v>3050</v>
      </c>
      <c r="C11">
        <f>SUM(C2:C10)</f>
        <v>3050</v>
      </c>
      <c r="D11">
        <f>SUM(D2:D10)</f>
        <v>3150</v>
      </c>
      <c r="E11">
        <v>3150</v>
      </c>
      <c r="F11">
        <v>3500</v>
      </c>
      <c r="G11">
        <v>3800</v>
      </c>
    </row>
  </sheetData>
  <sheetProtection/>
  <mergeCells count="2">
    <mergeCell ref="C5:C6"/>
    <mergeCell ref="D5:D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9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A2"/>
    </sheetView>
  </sheetViews>
  <sheetFormatPr defaultColWidth="9.00390625" defaultRowHeight="14.25"/>
  <cols>
    <col min="1" max="1" width="16.75390625" style="2" bestFit="1" customWidth="1"/>
    <col min="2" max="2" width="34.875" style="2" bestFit="1" customWidth="1"/>
    <col min="3" max="6" width="4.875" style="2" customWidth="1"/>
    <col min="7" max="8" width="3.625" style="2" customWidth="1"/>
    <col min="9" max="9" width="3.625" style="6" customWidth="1"/>
    <col min="10" max="26" width="3.625" style="2" customWidth="1"/>
    <col min="27" max="28" width="3.625" style="0" customWidth="1"/>
    <col min="29" max="32" width="3.625" style="2" customWidth="1"/>
    <col min="33" max="34" width="3.625" style="7" customWidth="1"/>
    <col min="35" max="36" width="3.625" style="2" customWidth="1"/>
    <col min="37" max="37" width="4.875" style="6" customWidth="1"/>
    <col min="38" max="16384" width="9.00390625" style="2" customWidth="1"/>
  </cols>
  <sheetData>
    <row r="1" spans="1:37" ht="14.25" customHeight="1">
      <c r="A1" s="12" t="s">
        <v>27</v>
      </c>
      <c r="B1" s="13" t="s">
        <v>85</v>
      </c>
      <c r="C1" s="13" t="s">
        <v>29</v>
      </c>
      <c r="D1" s="13"/>
      <c r="E1" s="13"/>
      <c r="F1" s="13"/>
      <c r="G1" s="13" t="s">
        <v>30</v>
      </c>
      <c r="H1" s="13"/>
      <c r="I1" s="13" t="s">
        <v>28</v>
      </c>
      <c r="J1" s="13"/>
      <c r="K1" s="13" t="s">
        <v>36</v>
      </c>
      <c r="L1" s="13"/>
      <c r="M1" s="13" t="s">
        <v>32</v>
      </c>
      <c r="N1" s="13"/>
      <c r="O1" s="13" t="s">
        <v>35</v>
      </c>
      <c r="P1" s="13"/>
      <c r="Q1" s="13" t="s">
        <v>86</v>
      </c>
      <c r="R1" s="13"/>
      <c r="S1" s="13" t="s">
        <v>31</v>
      </c>
      <c r="T1" s="13"/>
      <c r="U1" s="13" t="s">
        <v>41</v>
      </c>
      <c r="V1" s="13"/>
      <c r="W1" s="13" t="s">
        <v>87</v>
      </c>
      <c r="X1" s="13"/>
      <c r="Y1" s="12" t="s">
        <v>88</v>
      </c>
      <c r="Z1" s="12"/>
      <c r="AA1" s="12" t="s">
        <v>100</v>
      </c>
      <c r="AB1" s="12"/>
      <c r="AC1" s="12" t="s">
        <v>89</v>
      </c>
      <c r="AD1" s="12"/>
      <c r="AE1" s="13" t="s">
        <v>90</v>
      </c>
      <c r="AF1" s="13"/>
      <c r="AG1" s="15" t="s">
        <v>91</v>
      </c>
      <c r="AH1" s="15"/>
      <c r="AI1" s="13" t="s">
        <v>37</v>
      </c>
      <c r="AJ1" s="13"/>
      <c r="AK1" s="14" t="s">
        <v>12</v>
      </c>
    </row>
    <row r="2" spans="1:37" ht="13.5" customHeight="1">
      <c r="A2" s="12"/>
      <c r="B2" s="13"/>
      <c r="C2" s="3" t="s">
        <v>40</v>
      </c>
      <c r="D2" s="3" t="s">
        <v>39</v>
      </c>
      <c r="E2" s="3" t="s">
        <v>34</v>
      </c>
      <c r="F2" s="3" t="s">
        <v>33</v>
      </c>
      <c r="G2" s="3" t="s">
        <v>34</v>
      </c>
      <c r="H2" s="3" t="s">
        <v>33</v>
      </c>
      <c r="I2" s="5" t="s">
        <v>34</v>
      </c>
      <c r="J2" s="3" t="s">
        <v>33</v>
      </c>
      <c r="K2" s="3" t="s">
        <v>34</v>
      </c>
      <c r="L2" s="3" t="s">
        <v>33</v>
      </c>
      <c r="M2" s="3" t="s">
        <v>34</v>
      </c>
      <c r="N2" s="3" t="s">
        <v>33</v>
      </c>
      <c r="O2" s="3" t="s">
        <v>34</v>
      </c>
      <c r="P2" s="3" t="s">
        <v>33</v>
      </c>
      <c r="Q2" s="3" t="s">
        <v>34</v>
      </c>
      <c r="R2" s="3" t="s">
        <v>33</v>
      </c>
      <c r="S2" s="3" t="s">
        <v>34</v>
      </c>
      <c r="T2" s="2" t="s">
        <v>33</v>
      </c>
      <c r="U2" s="3" t="s">
        <v>34</v>
      </c>
      <c r="V2" s="3" t="s">
        <v>33</v>
      </c>
      <c r="W2" s="3" t="s">
        <v>34</v>
      </c>
      <c r="X2" s="3" t="s">
        <v>33</v>
      </c>
      <c r="Y2" s="3" t="s">
        <v>34</v>
      </c>
      <c r="Z2" s="3" t="s">
        <v>33</v>
      </c>
      <c r="AA2" s="3" t="s">
        <v>34</v>
      </c>
      <c r="AB2" s="3" t="s">
        <v>33</v>
      </c>
      <c r="AC2" s="3" t="s">
        <v>34</v>
      </c>
      <c r="AD2" s="3" t="s">
        <v>33</v>
      </c>
      <c r="AE2" s="3" t="s">
        <v>34</v>
      </c>
      <c r="AF2" s="3" t="s">
        <v>33</v>
      </c>
      <c r="AG2" s="4" t="s">
        <v>34</v>
      </c>
      <c r="AH2" s="4" t="s">
        <v>33</v>
      </c>
      <c r="AI2" s="3" t="s">
        <v>34</v>
      </c>
      <c r="AJ2" s="3" t="s">
        <v>33</v>
      </c>
      <c r="AK2" s="14"/>
    </row>
    <row r="3" spans="1:37" ht="13.5" customHeight="1">
      <c r="A3" s="13" t="s">
        <v>75</v>
      </c>
      <c r="B3" s="9" t="s">
        <v>45</v>
      </c>
      <c r="C3" s="2">
        <v>43</v>
      </c>
      <c r="D3" s="2">
        <v>20</v>
      </c>
      <c r="E3" s="2">
        <v>3</v>
      </c>
      <c r="F3" s="2">
        <v>20</v>
      </c>
      <c r="I3" s="2"/>
      <c r="AA3" s="2"/>
      <c r="AB3" s="2"/>
      <c r="AG3" s="2"/>
      <c r="AH3" s="2"/>
      <c r="AK3" s="2">
        <f>SUM(C3:AJ3)</f>
        <v>86</v>
      </c>
    </row>
    <row r="4" spans="1:37" ht="13.5" customHeight="1">
      <c r="A4" s="13"/>
      <c r="B4" s="8" t="s">
        <v>4</v>
      </c>
      <c r="C4" s="2">
        <v>75</v>
      </c>
      <c r="D4" s="2">
        <v>20</v>
      </c>
      <c r="E4" s="2">
        <v>5</v>
      </c>
      <c r="F4" s="2">
        <v>30</v>
      </c>
      <c r="H4" s="2">
        <v>3</v>
      </c>
      <c r="I4" s="2">
        <v>2</v>
      </c>
      <c r="J4" s="2">
        <v>5</v>
      </c>
      <c r="S4" s="2">
        <v>2</v>
      </c>
      <c r="T4" s="2">
        <v>5</v>
      </c>
      <c r="AA4" s="2"/>
      <c r="AB4" s="2"/>
      <c r="AG4" s="2"/>
      <c r="AH4" s="2"/>
      <c r="AK4" s="2">
        <f aca="true" t="shared" si="0" ref="AK4:AK56">SUM(C4:AJ4)</f>
        <v>147</v>
      </c>
    </row>
    <row r="5" spans="1:37" ht="13.5" customHeight="1">
      <c r="A5" s="13"/>
      <c r="B5" s="8" t="s">
        <v>6</v>
      </c>
      <c r="C5" s="2">
        <v>21</v>
      </c>
      <c r="D5" s="2">
        <v>20</v>
      </c>
      <c r="E5" s="2">
        <v>3</v>
      </c>
      <c r="F5" s="2">
        <v>15</v>
      </c>
      <c r="I5" s="2"/>
      <c r="Q5" s="2">
        <v>2</v>
      </c>
      <c r="R5" s="2">
        <v>5</v>
      </c>
      <c r="AA5" s="2"/>
      <c r="AB5" s="2"/>
      <c r="AC5" s="2">
        <v>2</v>
      </c>
      <c r="AD5" s="2">
        <v>7</v>
      </c>
      <c r="AG5" s="2"/>
      <c r="AH5" s="2"/>
      <c r="AK5" s="2">
        <f t="shared" si="0"/>
        <v>75</v>
      </c>
    </row>
    <row r="6" spans="1:37" ht="13.5" customHeight="1">
      <c r="A6" s="13"/>
      <c r="B6" s="8" t="s">
        <v>46</v>
      </c>
      <c r="C6" s="2">
        <v>16</v>
      </c>
      <c r="E6" s="2">
        <v>3</v>
      </c>
      <c r="F6" s="2">
        <v>10</v>
      </c>
      <c r="I6" s="2"/>
      <c r="AA6" s="2"/>
      <c r="AB6" s="2"/>
      <c r="AG6" s="2"/>
      <c r="AH6" s="2"/>
      <c r="AK6" s="2">
        <f t="shared" si="0"/>
        <v>29</v>
      </c>
    </row>
    <row r="7" spans="1:37" ht="13.5" customHeight="1">
      <c r="A7" s="13"/>
      <c r="B7" s="8" t="s">
        <v>93</v>
      </c>
      <c r="C7" s="2">
        <v>9</v>
      </c>
      <c r="E7" s="2">
        <v>3</v>
      </c>
      <c r="F7" s="2">
        <v>5</v>
      </c>
      <c r="I7" s="2">
        <v>2</v>
      </c>
      <c r="J7" s="2">
        <v>5</v>
      </c>
      <c r="AA7" s="2"/>
      <c r="AB7" s="2"/>
      <c r="AG7" s="2"/>
      <c r="AH7" s="2"/>
      <c r="AK7" s="2">
        <f t="shared" si="0"/>
        <v>24</v>
      </c>
    </row>
    <row r="8" spans="1:37" ht="13.5" customHeight="1">
      <c r="A8" s="13"/>
      <c r="B8" s="8" t="s">
        <v>94</v>
      </c>
      <c r="C8" s="2">
        <v>2</v>
      </c>
      <c r="E8" s="2">
        <v>3</v>
      </c>
      <c r="F8" s="2">
        <v>5</v>
      </c>
      <c r="I8" s="2"/>
      <c r="AA8" s="2"/>
      <c r="AB8" s="2"/>
      <c r="AG8" s="2"/>
      <c r="AH8" s="2"/>
      <c r="AK8" s="2">
        <f t="shared" si="0"/>
        <v>10</v>
      </c>
    </row>
    <row r="9" spans="1:37" ht="13.5" customHeight="1">
      <c r="A9" s="13" t="s">
        <v>101</v>
      </c>
      <c r="B9" s="8" t="s">
        <v>47</v>
      </c>
      <c r="C9" s="2">
        <v>31</v>
      </c>
      <c r="D9" s="2">
        <v>15</v>
      </c>
      <c r="E9" s="2">
        <v>5</v>
      </c>
      <c r="F9" s="2">
        <v>15</v>
      </c>
      <c r="H9" s="2">
        <v>3</v>
      </c>
      <c r="I9" s="2">
        <v>2</v>
      </c>
      <c r="J9" s="2">
        <v>5</v>
      </c>
      <c r="Q9" s="2">
        <v>2</v>
      </c>
      <c r="R9" s="2">
        <v>5</v>
      </c>
      <c r="S9" s="2">
        <v>2</v>
      </c>
      <c r="T9" s="2">
        <v>5</v>
      </c>
      <c r="AA9" s="2"/>
      <c r="AB9" s="2"/>
      <c r="AC9" s="2">
        <v>5</v>
      </c>
      <c r="AD9" s="2">
        <v>7</v>
      </c>
      <c r="AG9" s="2"/>
      <c r="AH9" s="2"/>
      <c r="AK9" s="2">
        <f t="shared" si="0"/>
        <v>102</v>
      </c>
    </row>
    <row r="10" spans="1:37" ht="13.5" customHeight="1">
      <c r="A10" s="13"/>
      <c r="B10" s="8" t="s">
        <v>48</v>
      </c>
      <c r="C10" s="2">
        <v>25</v>
      </c>
      <c r="D10" s="2">
        <v>15</v>
      </c>
      <c r="E10" s="2">
        <v>5</v>
      </c>
      <c r="F10" s="2">
        <v>15</v>
      </c>
      <c r="I10" s="2"/>
      <c r="AA10" s="2"/>
      <c r="AB10" s="2"/>
      <c r="AG10" s="2"/>
      <c r="AH10" s="2"/>
      <c r="AK10" s="2">
        <f t="shared" si="0"/>
        <v>60</v>
      </c>
    </row>
    <row r="11" spans="1:37" ht="13.5" customHeight="1">
      <c r="A11" s="13"/>
      <c r="B11" s="8" t="s">
        <v>8</v>
      </c>
      <c r="C11" s="2">
        <v>4</v>
      </c>
      <c r="E11" s="2">
        <v>3</v>
      </c>
      <c r="F11" s="2">
        <v>5</v>
      </c>
      <c r="I11" s="2"/>
      <c r="AA11" s="2"/>
      <c r="AB11" s="2"/>
      <c r="AG11" s="2"/>
      <c r="AH11" s="2"/>
      <c r="AK11" s="2">
        <f t="shared" si="0"/>
        <v>12</v>
      </c>
    </row>
    <row r="12" spans="1:37" ht="13.5" customHeight="1">
      <c r="A12" s="13"/>
      <c r="B12" s="8" t="s">
        <v>49</v>
      </c>
      <c r="C12" s="2">
        <v>1</v>
      </c>
      <c r="E12" s="2">
        <v>3</v>
      </c>
      <c r="F12" s="2">
        <v>5</v>
      </c>
      <c r="I12" s="2"/>
      <c r="AA12" s="2"/>
      <c r="AB12" s="2"/>
      <c r="AG12" s="2"/>
      <c r="AH12" s="2"/>
      <c r="AK12" s="2">
        <f t="shared" si="0"/>
        <v>9</v>
      </c>
    </row>
    <row r="13" spans="1:37" ht="13.5" customHeight="1">
      <c r="A13" s="13"/>
      <c r="B13" s="8" t="s">
        <v>95</v>
      </c>
      <c r="E13" s="2">
        <v>2</v>
      </c>
      <c r="F13" s="2">
        <v>3</v>
      </c>
      <c r="I13" s="2"/>
      <c r="AA13" s="2"/>
      <c r="AB13" s="2"/>
      <c r="AG13" s="2"/>
      <c r="AH13" s="2"/>
      <c r="AK13" s="2">
        <f t="shared" si="0"/>
        <v>5</v>
      </c>
    </row>
    <row r="14" spans="1:37" ht="13.5" customHeight="1">
      <c r="A14" s="13"/>
      <c r="B14" s="8" t="s">
        <v>96</v>
      </c>
      <c r="C14" s="2">
        <v>17</v>
      </c>
      <c r="E14" s="2">
        <v>5</v>
      </c>
      <c r="F14" s="2">
        <v>10</v>
      </c>
      <c r="I14" s="2"/>
      <c r="U14" s="2">
        <v>2</v>
      </c>
      <c r="V14" s="2">
        <v>5</v>
      </c>
      <c r="AA14" s="2">
        <v>1</v>
      </c>
      <c r="AB14" s="2">
        <v>2</v>
      </c>
      <c r="AG14" s="2"/>
      <c r="AH14" s="2"/>
      <c r="AK14" s="2">
        <f t="shared" si="0"/>
        <v>42</v>
      </c>
    </row>
    <row r="15" spans="1:37" ht="13.5" customHeight="1">
      <c r="A15" s="13" t="s">
        <v>76</v>
      </c>
      <c r="B15" s="8" t="s">
        <v>42</v>
      </c>
      <c r="C15" s="2">
        <v>2</v>
      </c>
      <c r="E15" s="2">
        <v>3</v>
      </c>
      <c r="F15" s="2">
        <v>5</v>
      </c>
      <c r="I15" s="2"/>
      <c r="AA15" s="2"/>
      <c r="AB15" s="2"/>
      <c r="AG15" s="2"/>
      <c r="AH15" s="2"/>
      <c r="AK15" s="2">
        <f t="shared" si="0"/>
        <v>10</v>
      </c>
    </row>
    <row r="16" spans="1:37" ht="13.5" customHeight="1">
      <c r="A16" s="13"/>
      <c r="B16" s="9" t="s">
        <v>11</v>
      </c>
      <c r="C16" s="2">
        <v>22</v>
      </c>
      <c r="E16" s="2">
        <v>5</v>
      </c>
      <c r="F16" s="2">
        <v>15</v>
      </c>
      <c r="H16" s="2">
        <v>3</v>
      </c>
      <c r="I16" s="2"/>
      <c r="AA16" s="2"/>
      <c r="AB16" s="2"/>
      <c r="AC16" s="2">
        <v>2</v>
      </c>
      <c r="AD16" s="2">
        <v>7</v>
      </c>
      <c r="AG16" s="2"/>
      <c r="AH16" s="2"/>
      <c r="AK16" s="2">
        <f t="shared" si="0"/>
        <v>54</v>
      </c>
    </row>
    <row r="17" spans="1:37" ht="13.5" customHeight="1">
      <c r="A17" s="13"/>
      <c r="B17" s="9" t="s">
        <v>43</v>
      </c>
      <c r="C17" s="2">
        <v>1</v>
      </c>
      <c r="E17" s="2">
        <v>2</v>
      </c>
      <c r="F17" s="2">
        <v>5</v>
      </c>
      <c r="I17" s="2"/>
      <c r="AA17" s="2"/>
      <c r="AB17" s="2"/>
      <c r="AG17" s="2"/>
      <c r="AH17" s="2"/>
      <c r="AK17" s="2">
        <f t="shared" si="0"/>
        <v>8</v>
      </c>
    </row>
    <row r="18" spans="1:37" ht="13.5" customHeight="1">
      <c r="A18" s="13"/>
      <c r="B18" s="9" t="s">
        <v>44</v>
      </c>
      <c r="E18" s="2">
        <v>2</v>
      </c>
      <c r="F18" s="2">
        <v>3</v>
      </c>
      <c r="I18" s="2"/>
      <c r="AA18" s="2"/>
      <c r="AB18" s="2"/>
      <c r="AG18" s="2"/>
      <c r="AH18" s="2"/>
      <c r="AK18" s="2">
        <f t="shared" si="0"/>
        <v>5</v>
      </c>
    </row>
    <row r="19" spans="1:37" ht="13.5" customHeight="1">
      <c r="A19" s="13" t="s">
        <v>77</v>
      </c>
      <c r="B19" s="9" t="s">
        <v>50</v>
      </c>
      <c r="C19" s="2">
        <v>14</v>
      </c>
      <c r="D19" s="2">
        <v>10</v>
      </c>
      <c r="E19" s="2">
        <v>10</v>
      </c>
      <c r="F19" s="2">
        <v>5</v>
      </c>
      <c r="I19" s="2"/>
      <c r="AA19" s="2"/>
      <c r="AB19" s="2"/>
      <c r="AG19" s="2"/>
      <c r="AH19" s="2"/>
      <c r="AK19" s="2">
        <f t="shared" si="0"/>
        <v>39</v>
      </c>
    </row>
    <row r="20" spans="1:37" ht="13.5" customHeight="1">
      <c r="A20" s="13"/>
      <c r="B20" s="9" t="s">
        <v>51</v>
      </c>
      <c r="C20" s="2">
        <v>139</v>
      </c>
      <c r="D20" s="2">
        <v>25</v>
      </c>
      <c r="E20" s="2">
        <v>60</v>
      </c>
      <c r="F20" s="2">
        <v>45</v>
      </c>
      <c r="G20" s="2">
        <v>10</v>
      </c>
      <c r="H20" s="2">
        <v>10</v>
      </c>
      <c r="I20" s="2">
        <v>10</v>
      </c>
      <c r="J20" s="2">
        <v>10</v>
      </c>
      <c r="K20" s="2">
        <v>1</v>
      </c>
      <c r="L20" s="2">
        <v>1</v>
      </c>
      <c r="M20" s="2">
        <v>4</v>
      </c>
      <c r="N20" s="2">
        <v>4</v>
      </c>
      <c r="O20" s="2">
        <v>5</v>
      </c>
      <c r="P20" s="2">
        <v>6</v>
      </c>
      <c r="Q20" s="2">
        <v>10</v>
      </c>
      <c r="R20" s="2">
        <v>7</v>
      </c>
      <c r="S20" s="2">
        <v>5</v>
      </c>
      <c r="T20" s="2">
        <v>5</v>
      </c>
      <c r="U20" s="2">
        <v>6</v>
      </c>
      <c r="V20" s="2">
        <v>6</v>
      </c>
      <c r="W20" s="2">
        <v>2</v>
      </c>
      <c r="X20" s="2">
        <v>1</v>
      </c>
      <c r="Y20" s="2">
        <v>3</v>
      </c>
      <c r="Z20" s="2">
        <v>3</v>
      </c>
      <c r="AA20" s="2">
        <v>2</v>
      </c>
      <c r="AB20" s="2">
        <v>2</v>
      </c>
      <c r="AC20" s="2">
        <v>20</v>
      </c>
      <c r="AD20" s="2">
        <v>20</v>
      </c>
      <c r="AE20" s="2">
        <v>1</v>
      </c>
      <c r="AF20" s="2">
        <v>1</v>
      </c>
      <c r="AG20" s="2">
        <v>5</v>
      </c>
      <c r="AH20" s="2">
        <v>5</v>
      </c>
      <c r="AI20" s="2">
        <v>7</v>
      </c>
      <c r="AJ20" s="2">
        <v>7</v>
      </c>
      <c r="AK20" s="2">
        <f t="shared" si="0"/>
        <v>448</v>
      </c>
    </row>
    <row r="21" spans="1:37" ht="13.5" customHeight="1">
      <c r="A21" s="13"/>
      <c r="B21" s="9" t="s">
        <v>52</v>
      </c>
      <c r="C21" s="2">
        <v>6</v>
      </c>
      <c r="D21" s="2">
        <v>5</v>
      </c>
      <c r="E21" s="2">
        <v>5</v>
      </c>
      <c r="F21" s="2">
        <v>5</v>
      </c>
      <c r="I21" s="2"/>
      <c r="AA21" s="2"/>
      <c r="AB21" s="2"/>
      <c r="AG21" s="2"/>
      <c r="AH21" s="2"/>
      <c r="AK21" s="2">
        <f t="shared" si="0"/>
        <v>21</v>
      </c>
    </row>
    <row r="22" spans="1:37" ht="13.5" customHeight="1">
      <c r="A22" s="13" t="s">
        <v>78</v>
      </c>
      <c r="B22" s="9" t="s">
        <v>53</v>
      </c>
      <c r="C22" s="2">
        <v>15</v>
      </c>
      <c r="D22" s="2">
        <v>10</v>
      </c>
      <c r="E22" s="2">
        <v>3</v>
      </c>
      <c r="F22" s="2">
        <v>10</v>
      </c>
      <c r="I22" s="2"/>
      <c r="S22" s="2">
        <v>2</v>
      </c>
      <c r="T22" s="2">
        <v>5</v>
      </c>
      <c r="AA22" s="2"/>
      <c r="AB22" s="2"/>
      <c r="AC22" s="2">
        <v>2</v>
      </c>
      <c r="AD22" s="2">
        <v>7</v>
      </c>
      <c r="AG22" s="2"/>
      <c r="AH22" s="2"/>
      <c r="AK22" s="2">
        <f t="shared" si="0"/>
        <v>54</v>
      </c>
    </row>
    <row r="23" spans="1:37" ht="13.5" customHeight="1">
      <c r="A23" s="13"/>
      <c r="B23" s="9" t="s">
        <v>3</v>
      </c>
      <c r="C23" s="2">
        <v>23</v>
      </c>
      <c r="D23" s="2">
        <v>10</v>
      </c>
      <c r="E23" s="2">
        <v>3</v>
      </c>
      <c r="F23" s="2">
        <v>15</v>
      </c>
      <c r="I23" s="2"/>
      <c r="AA23" s="2"/>
      <c r="AB23" s="2"/>
      <c r="AG23" s="2"/>
      <c r="AH23" s="2"/>
      <c r="AK23" s="2">
        <f t="shared" si="0"/>
        <v>51</v>
      </c>
    </row>
    <row r="24" spans="1:37" ht="13.5" customHeight="1">
      <c r="A24" s="13"/>
      <c r="B24" s="9" t="s">
        <v>5</v>
      </c>
      <c r="C24" s="2">
        <v>66</v>
      </c>
      <c r="D24" s="2">
        <v>10</v>
      </c>
      <c r="E24" s="2">
        <v>15</v>
      </c>
      <c r="F24" s="2">
        <v>30</v>
      </c>
      <c r="H24" s="2">
        <v>3</v>
      </c>
      <c r="I24" s="2">
        <v>2</v>
      </c>
      <c r="J24" s="2">
        <v>5</v>
      </c>
      <c r="M24" s="2">
        <v>2</v>
      </c>
      <c r="N24" s="2">
        <v>3</v>
      </c>
      <c r="Q24" s="2">
        <v>2</v>
      </c>
      <c r="R24" s="2">
        <v>5</v>
      </c>
      <c r="AA24" s="2"/>
      <c r="AB24" s="2"/>
      <c r="AG24" s="2"/>
      <c r="AH24" s="2"/>
      <c r="AK24" s="2">
        <f t="shared" si="0"/>
        <v>143</v>
      </c>
    </row>
    <row r="25" spans="1:37" ht="13.5" customHeight="1">
      <c r="A25" s="13"/>
      <c r="B25" s="9" t="s">
        <v>54</v>
      </c>
      <c r="C25" s="2">
        <v>32</v>
      </c>
      <c r="E25" s="2">
        <v>5</v>
      </c>
      <c r="F25" s="2">
        <v>20</v>
      </c>
      <c r="I25" s="2"/>
      <c r="AA25" s="2"/>
      <c r="AB25" s="2"/>
      <c r="AG25" s="2"/>
      <c r="AH25" s="2"/>
      <c r="AK25" s="2">
        <f t="shared" si="0"/>
        <v>57</v>
      </c>
    </row>
    <row r="26" spans="1:37" ht="13.5" customHeight="1">
      <c r="A26" s="13"/>
      <c r="B26" s="9" t="s">
        <v>55</v>
      </c>
      <c r="C26" s="2">
        <v>10</v>
      </c>
      <c r="E26" s="2">
        <v>5</v>
      </c>
      <c r="F26" s="2">
        <v>5</v>
      </c>
      <c r="I26" s="2"/>
      <c r="AA26" s="2"/>
      <c r="AB26" s="2"/>
      <c r="AG26" s="2"/>
      <c r="AH26" s="2"/>
      <c r="AK26" s="2">
        <f t="shared" si="0"/>
        <v>20</v>
      </c>
    </row>
    <row r="27" spans="1:37" ht="13.5" customHeight="1">
      <c r="A27" s="13"/>
      <c r="B27" s="8" t="s">
        <v>97</v>
      </c>
      <c r="C27" s="2">
        <v>12</v>
      </c>
      <c r="E27" s="2">
        <v>3</v>
      </c>
      <c r="F27" s="2">
        <v>8</v>
      </c>
      <c r="I27" s="2"/>
      <c r="AA27" s="2"/>
      <c r="AB27" s="2"/>
      <c r="AG27" s="2"/>
      <c r="AH27" s="2"/>
      <c r="AK27" s="2">
        <f t="shared" si="0"/>
        <v>23</v>
      </c>
    </row>
    <row r="28" spans="1:37" ht="13.5" customHeight="1">
      <c r="A28" s="13"/>
      <c r="B28" s="8" t="s">
        <v>98</v>
      </c>
      <c r="C28" s="2">
        <v>3</v>
      </c>
      <c r="E28" s="2">
        <v>2</v>
      </c>
      <c r="F28" s="2">
        <v>5</v>
      </c>
      <c r="I28" s="2"/>
      <c r="AA28" s="2"/>
      <c r="AB28" s="2"/>
      <c r="AG28" s="2"/>
      <c r="AH28" s="2"/>
      <c r="AK28" s="2">
        <f t="shared" si="0"/>
        <v>10</v>
      </c>
    </row>
    <row r="29" spans="1:37" ht="13.5" customHeight="1">
      <c r="A29" s="13" t="s">
        <v>79</v>
      </c>
      <c r="B29" s="9" t="s">
        <v>56</v>
      </c>
      <c r="C29" s="2">
        <v>12</v>
      </c>
      <c r="D29" s="2">
        <v>50</v>
      </c>
      <c r="E29" s="2">
        <v>3</v>
      </c>
      <c r="F29" s="2">
        <v>10</v>
      </c>
      <c r="I29" s="2"/>
      <c r="AA29" s="2"/>
      <c r="AB29" s="2"/>
      <c r="AG29" s="2"/>
      <c r="AH29" s="2"/>
      <c r="AK29" s="2">
        <f t="shared" si="0"/>
        <v>75</v>
      </c>
    </row>
    <row r="30" spans="1:37" ht="13.5" customHeight="1">
      <c r="A30" s="13"/>
      <c r="B30" s="9" t="s">
        <v>57</v>
      </c>
      <c r="C30" s="2">
        <v>2</v>
      </c>
      <c r="E30" s="2">
        <v>2</v>
      </c>
      <c r="F30" s="2">
        <v>5</v>
      </c>
      <c r="I30" s="2"/>
      <c r="Y30" s="2">
        <v>2</v>
      </c>
      <c r="Z30" s="2">
        <v>2</v>
      </c>
      <c r="AA30" s="2"/>
      <c r="AB30" s="2"/>
      <c r="AG30" s="2"/>
      <c r="AH30" s="2"/>
      <c r="AK30" s="2">
        <f t="shared" si="0"/>
        <v>13</v>
      </c>
    </row>
    <row r="31" spans="1:37" ht="13.5" customHeight="1">
      <c r="A31" s="13"/>
      <c r="B31" s="9" t="s">
        <v>9</v>
      </c>
      <c r="C31" s="2">
        <v>22</v>
      </c>
      <c r="D31" s="2">
        <v>50</v>
      </c>
      <c r="E31" s="2">
        <v>10</v>
      </c>
      <c r="F31" s="2">
        <v>8</v>
      </c>
      <c r="I31" s="2"/>
      <c r="AA31" s="2"/>
      <c r="AB31" s="2"/>
      <c r="AG31" s="2"/>
      <c r="AH31" s="2"/>
      <c r="AK31" s="2">
        <f t="shared" si="0"/>
        <v>90</v>
      </c>
    </row>
    <row r="32" spans="1:37" ht="13.5" customHeight="1">
      <c r="A32" s="13"/>
      <c r="B32" s="9" t="s">
        <v>58</v>
      </c>
      <c r="C32" s="2">
        <v>18</v>
      </c>
      <c r="E32" s="2">
        <v>10</v>
      </c>
      <c r="F32" s="2">
        <v>5</v>
      </c>
      <c r="I32" s="2"/>
      <c r="AA32" s="2"/>
      <c r="AB32" s="2"/>
      <c r="AG32" s="2"/>
      <c r="AH32" s="2"/>
      <c r="AK32" s="2">
        <f t="shared" si="0"/>
        <v>33</v>
      </c>
    </row>
    <row r="33" spans="1:37" ht="13.5" customHeight="1">
      <c r="A33" s="13"/>
      <c r="B33" s="9" t="s">
        <v>59</v>
      </c>
      <c r="C33" s="2">
        <v>10</v>
      </c>
      <c r="E33" s="2">
        <v>5</v>
      </c>
      <c r="F33" s="2">
        <v>3</v>
      </c>
      <c r="I33" s="2"/>
      <c r="AA33" s="2"/>
      <c r="AB33" s="2"/>
      <c r="AG33" s="2"/>
      <c r="AH33" s="2"/>
      <c r="AK33" s="2">
        <f t="shared" si="0"/>
        <v>18</v>
      </c>
    </row>
    <row r="34" spans="1:37" ht="13.5" customHeight="1">
      <c r="A34" s="13"/>
      <c r="B34" s="9" t="s">
        <v>60</v>
      </c>
      <c r="C34" s="2">
        <v>5</v>
      </c>
      <c r="D34" s="2">
        <v>10</v>
      </c>
      <c r="E34" s="2">
        <v>5</v>
      </c>
      <c r="F34" s="2">
        <v>3</v>
      </c>
      <c r="I34" s="2">
        <v>3</v>
      </c>
      <c r="J34" s="2">
        <v>3</v>
      </c>
      <c r="Q34" s="2">
        <v>5</v>
      </c>
      <c r="R34" s="2">
        <v>2</v>
      </c>
      <c r="AA34" s="2"/>
      <c r="AB34" s="2"/>
      <c r="AG34" s="2"/>
      <c r="AH34" s="2"/>
      <c r="AK34" s="2">
        <f t="shared" si="0"/>
        <v>36</v>
      </c>
    </row>
    <row r="35" spans="1:37" ht="13.5" customHeight="1">
      <c r="A35" s="13" t="s">
        <v>80</v>
      </c>
      <c r="B35" s="9" t="s">
        <v>61</v>
      </c>
      <c r="C35" s="2">
        <v>18</v>
      </c>
      <c r="E35" s="2">
        <v>10</v>
      </c>
      <c r="F35" s="2">
        <v>3</v>
      </c>
      <c r="I35" s="2">
        <v>3</v>
      </c>
      <c r="J35" s="2">
        <v>3</v>
      </c>
      <c r="AA35" s="2"/>
      <c r="AB35" s="2"/>
      <c r="AG35" s="2"/>
      <c r="AH35" s="2"/>
      <c r="AK35" s="2">
        <f t="shared" si="0"/>
        <v>37</v>
      </c>
    </row>
    <row r="36" spans="1:37" ht="13.5" customHeight="1">
      <c r="A36" s="13"/>
      <c r="B36" s="9" t="s">
        <v>62</v>
      </c>
      <c r="C36" s="2">
        <v>6</v>
      </c>
      <c r="E36" s="2">
        <v>5</v>
      </c>
      <c r="F36" s="2">
        <v>3</v>
      </c>
      <c r="I36" s="2"/>
      <c r="AA36" s="2"/>
      <c r="AB36" s="2"/>
      <c r="AG36" s="2"/>
      <c r="AH36" s="2"/>
      <c r="AK36" s="2">
        <f t="shared" si="0"/>
        <v>14</v>
      </c>
    </row>
    <row r="37" spans="1:37" ht="13.5" customHeight="1">
      <c r="A37" s="13"/>
      <c r="B37" s="8" t="s">
        <v>99</v>
      </c>
      <c r="C37" s="2">
        <v>23</v>
      </c>
      <c r="E37" s="2">
        <v>15</v>
      </c>
      <c r="F37" s="2">
        <v>10</v>
      </c>
      <c r="I37" s="2"/>
      <c r="AA37" s="2"/>
      <c r="AB37" s="2"/>
      <c r="AG37" s="2"/>
      <c r="AH37" s="2"/>
      <c r="AK37" s="2">
        <f t="shared" si="0"/>
        <v>48</v>
      </c>
    </row>
    <row r="38" spans="1:37" ht="13.5" customHeight="1">
      <c r="A38" s="13" t="s">
        <v>81</v>
      </c>
      <c r="B38" s="9" t="s">
        <v>10</v>
      </c>
      <c r="C38" s="2">
        <v>27</v>
      </c>
      <c r="D38" s="2">
        <v>40</v>
      </c>
      <c r="E38" s="2">
        <v>10</v>
      </c>
      <c r="F38" s="2">
        <v>10</v>
      </c>
      <c r="I38" s="2">
        <v>5</v>
      </c>
      <c r="J38" s="2">
        <v>5</v>
      </c>
      <c r="K38" s="2">
        <v>1</v>
      </c>
      <c r="L38" s="2">
        <v>1</v>
      </c>
      <c r="Y38" s="2">
        <v>3</v>
      </c>
      <c r="Z38" s="2">
        <v>3</v>
      </c>
      <c r="AA38" s="2"/>
      <c r="AB38" s="2"/>
      <c r="AC38" s="2">
        <v>10</v>
      </c>
      <c r="AD38" s="2">
        <v>10</v>
      </c>
      <c r="AE38" s="2">
        <v>1</v>
      </c>
      <c r="AF38" s="2">
        <v>1</v>
      </c>
      <c r="AG38" s="2"/>
      <c r="AH38" s="2"/>
      <c r="AK38" s="2">
        <f t="shared" si="0"/>
        <v>127</v>
      </c>
    </row>
    <row r="39" spans="1:37" ht="13.5" customHeight="1">
      <c r="A39" s="13"/>
      <c r="B39" s="9" t="s">
        <v>63</v>
      </c>
      <c r="C39" s="2">
        <v>19</v>
      </c>
      <c r="D39" s="2">
        <v>30</v>
      </c>
      <c r="E39" s="2">
        <v>10</v>
      </c>
      <c r="F39" s="2">
        <v>10</v>
      </c>
      <c r="I39" s="2"/>
      <c r="AA39" s="2"/>
      <c r="AB39" s="2"/>
      <c r="AG39" s="2"/>
      <c r="AH39" s="2"/>
      <c r="AK39" s="2">
        <f t="shared" si="0"/>
        <v>69</v>
      </c>
    </row>
    <row r="40" spans="1:37" ht="13.5" customHeight="1">
      <c r="A40" s="13"/>
      <c r="B40" s="9" t="s">
        <v>64</v>
      </c>
      <c r="C40" s="2">
        <v>20</v>
      </c>
      <c r="D40" s="2">
        <v>30</v>
      </c>
      <c r="E40" s="2">
        <v>10</v>
      </c>
      <c r="F40" s="2">
        <v>10</v>
      </c>
      <c r="I40" s="2"/>
      <c r="AA40" s="2"/>
      <c r="AB40" s="2"/>
      <c r="AG40" s="2"/>
      <c r="AH40" s="2"/>
      <c r="AK40" s="2">
        <f t="shared" si="0"/>
        <v>70</v>
      </c>
    </row>
    <row r="41" spans="1:37" ht="13.5" customHeight="1">
      <c r="A41" s="13" t="s">
        <v>83</v>
      </c>
      <c r="B41" s="9" t="s">
        <v>65</v>
      </c>
      <c r="C41" s="2">
        <v>46</v>
      </c>
      <c r="D41" s="2">
        <v>20</v>
      </c>
      <c r="E41" s="2">
        <v>20</v>
      </c>
      <c r="F41" s="2">
        <v>15</v>
      </c>
      <c r="I41" s="2"/>
      <c r="AA41" s="2"/>
      <c r="AB41" s="2"/>
      <c r="AG41" s="2"/>
      <c r="AH41" s="2"/>
      <c r="AK41" s="2">
        <f t="shared" si="0"/>
        <v>101</v>
      </c>
    </row>
    <row r="42" spans="1:37" ht="13.5" customHeight="1">
      <c r="A42" s="13"/>
      <c r="B42" s="9" t="s">
        <v>7</v>
      </c>
      <c r="C42" s="2">
        <v>54</v>
      </c>
      <c r="D42" s="2">
        <v>20</v>
      </c>
      <c r="E42" s="2">
        <v>20</v>
      </c>
      <c r="F42" s="2">
        <v>15</v>
      </c>
      <c r="G42" s="2">
        <v>8</v>
      </c>
      <c r="H42" s="2">
        <v>10</v>
      </c>
      <c r="I42" s="2"/>
      <c r="O42" s="2">
        <v>5</v>
      </c>
      <c r="P42" s="2">
        <v>6</v>
      </c>
      <c r="S42" s="2">
        <v>5</v>
      </c>
      <c r="T42" s="2">
        <v>5</v>
      </c>
      <c r="Y42" s="2">
        <v>2</v>
      </c>
      <c r="Z42" s="2">
        <v>2</v>
      </c>
      <c r="AA42" s="2">
        <v>2</v>
      </c>
      <c r="AB42" s="2">
        <v>2</v>
      </c>
      <c r="AC42" s="2">
        <v>8</v>
      </c>
      <c r="AD42" s="2">
        <v>8</v>
      </c>
      <c r="AE42" s="2">
        <v>1</v>
      </c>
      <c r="AF42" s="2">
        <v>1</v>
      </c>
      <c r="AG42" s="2">
        <v>5</v>
      </c>
      <c r="AH42" s="2">
        <v>5</v>
      </c>
      <c r="AI42" s="2">
        <v>7</v>
      </c>
      <c r="AJ42" s="2">
        <v>7</v>
      </c>
      <c r="AK42" s="2">
        <f t="shared" si="0"/>
        <v>198</v>
      </c>
    </row>
    <row r="43" spans="1:37" ht="13.5" customHeight="1">
      <c r="A43" s="13"/>
      <c r="B43" s="9" t="s">
        <v>66</v>
      </c>
      <c r="C43" s="2">
        <v>8</v>
      </c>
      <c r="D43" s="2">
        <v>10</v>
      </c>
      <c r="E43" s="2">
        <v>5</v>
      </c>
      <c r="F43" s="2">
        <v>5</v>
      </c>
      <c r="I43" s="2">
        <v>3</v>
      </c>
      <c r="J43" s="2">
        <v>3</v>
      </c>
      <c r="K43" s="2">
        <v>1</v>
      </c>
      <c r="L43" s="2">
        <v>1</v>
      </c>
      <c r="Q43" s="2">
        <v>5</v>
      </c>
      <c r="R43" s="2">
        <v>5</v>
      </c>
      <c r="U43" s="2">
        <v>5</v>
      </c>
      <c r="V43" s="2">
        <v>6</v>
      </c>
      <c r="W43" s="2">
        <v>1</v>
      </c>
      <c r="X43" s="2">
        <v>1</v>
      </c>
      <c r="AA43" s="2"/>
      <c r="AB43" s="2"/>
      <c r="AG43" s="2"/>
      <c r="AH43" s="2"/>
      <c r="AK43" s="2">
        <f t="shared" si="0"/>
        <v>59</v>
      </c>
    </row>
    <row r="44" spans="1:37" ht="13.5" customHeight="1">
      <c r="A44" s="13"/>
      <c r="B44" s="9" t="s">
        <v>67</v>
      </c>
      <c r="C44" s="2">
        <v>26</v>
      </c>
      <c r="D44" s="2">
        <v>20</v>
      </c>
      <c r="E44" s="2">
        <v>10</v>
      </c>
      <c r="F44" s="2">
        <v>5</v>
      </c>
      <c r="I44" s="2">
        <v>3</v>
      </c>
      <c r="J44" s="2">
        <v>3</v>
      </c>
      <c r="Q44" s="2">
        <v>5</v>
      </c>
      <c r="R44" s="2">
        <v>5</v>
      </c>
      <c r="AA44" s="2"/>
      <c r="AB44" s="2"/>
      <c r="AG44" s="2"/>
      <c r="AH44" s="2"/>
      <c r="AK44" s="2">
        <f t="shared" si="0"/>
        <v>77</v>
      </c>
    </row>
    <row r="45" spans="1:37" ht="13.5" customHeight="1">
      <c r="A45" s="13"/>
      <c r="B45" s="9" t="s">
        <v>26</v>
      </c>
      <c r="C45" s="2">
        <v>33</v>
      </c>
      <c r="D45" s="2">
        <v>20</v>
      </c>
      <c r="E45" s="2">
        <v>10</v>
      </c>
      <c r="F45" s="2">
        <v>5</v>
      </c>
      <c r="I45" s="2">
        <v>3</v>
      </c>
      <c r="J45" s="2">
        <v>3</v>
      </c>
      <c r="K45" s="2">
        <v>1</v>
      </c>
      <c r="L45" s="2">
        <v>1</v>
      </c>
      <c r="AA45" s="2"/>
      <c r="AB45" s="2"/>
      <c r="AG45" s="2"/>
      <c r="AH45" s="2"/>
      <c r="AK45" s="2">
        <f t="shared" si="0"/>
        <v>76</v>
      </c>
    </row>
    <row r="46" spans="1:37" ht="13.5" customHeight="1">
      <c r="A46" s="13" t="s">
        <v>82</v>
      </c>
      <c r="B46" s="9" t="s">
        <v>68</v>
      </c>
      <c r="C46" s="2">
        <v>9</v>
      </c>
      <c r="E46" s="2">
        <v>5</v>
      </c>
      <c r="F46" s="2">
        <v>3</v>
      </c>
      <c r="I46" s="2"/>
      <c r="AA46" s="2"/>
      <c r="AB46" s="2"/>
      <c r="AC46" s="2">
        <v>10</v>
      </c>
      <c r="AD46" s="2">
        <v>20</v>
      </c>
      <c r="AG46" s="2"/>
      <c r="AH46" s="2"/>
      <c r="AK46" s="2">
        <f t="shared" si="0"/>
        <v>47</v>
      </c>
    </row>
    <row r="47" spans="1:37" ht="13.5" customHeight="1">
      <c r="A47" s="13"/>
      <c r="B47" s="8" t="s">
        <v>1</v>
      </c>
      <c r="C47" s="2">
        <v>39</v>
      </c>
      <c r="D47" s="2">
        <v>10</v>
      </c>
      <c r="E47" s="2">
        <v>20</v>
      </c>
      <c r="F47" s="2">
        <v>10</v>
      </c>
      <c r="I47" s="2"/>
      <c r="AA47" s="2"/>
      <c r="AB47" s="2"/>
      <c r="AG47" s="2"/>
      <c r="AH47" s="2"/>
      <c r="AK47" s="2">
        <f t="shared" si="0"/>
        <v>79</v>
      </c>
    </row>
    <row r="48" spans="1:37" ht="13.5" customHeight="1">
      <c r="A48" s="13"/>
      <c r="B48" s="8" t="s">
        <v>69</v>
      </c>
      <c r="C48" s="2">
        <v>49</v>
      </c>
      <c r="E48" s="2">
        <v>20</v>
      </c>
      <c r="F48" s="2">
        <v>15</v>
      </c>
      <c r="I48" s="2">
        <v>3</v>
      </c>
      <c r="J48" s="2">
        <v>3</v>
      </c>
      <c r="Q48" s="2">
        <v>5</v>
      </c>
      <c r="R48" s="2">
        <v>5</v>
      </c>
      <c r="S48" s="2">
        <v>3</v>
      </c>
      <c r="T48" s="2">
        <v>3</v>
      </c>
      <c r="U48" s="2">
        <v>5</v>
      </c>
      <c r="V48" s="2">
        <v>5</v>
      </c>
      <c r="W48" s="2">
        <v>1</v>
      </c>
      <c r="X48" s="2">
        <v>1</v>
      </c>
      <c r="Y48" s="2">
        <v>2</v>
      </c>
      <c r="Z48" s="2">
        <v>2</v>
      </c>
      <c r="AA48" s="2"/>
      <c r="AB48" s="2"/>
      <c r="AC48" s="2">
        <v>8</v>
      </c>
      <c r="AD48" s="2">
        <v>10</v>
      </c>
      <c r="AG48" s="2">
        <v>5</v>
      </c>
      <c r="AH48" s="2">
        <v>5</v>
      </c>
      <c r="AK48" s="2">
        <f t="shared" si="0"/>
        <v>150</v>
      </c>
    </row>
    <row r="49" spans="1:37" ht="13.5" customHeight="1">
      <c r="A49" s="13"/>
      <c r="B49" s="9" t="s">
        <v>0</v>
      </c>
      <c r="C49" s="2">
        <v>15</v>
      </c>
      <c r="D49" s="2">
        <v>20</v>
      </c>
      <c r="E49" s="2">
        <v>10</v>
      </c>
      <c r="F49" s="2">
        <v>3</v>
      </c>
      <c r="I49" s="2"/>
      <c r="AA49" s="2"/>
      <c r="AB49" s="2"/>
      <c r="AG49" s="2"/>
      <c r="AH49" s="2"/>
      <c r="AK49" s="2">
        <f t="shared" si="0"/>
        <v>48</v>
      </c>
    </row>
    <row r="50" spans="1:37" ht="13.5" customHeight="1">
      <c r="A50" s="13"/>
      <c r="B50" s="9" t="s">
        <v>70</v>
      </c>
      <c r="C50" s="2">
        <v>7</v>
      </c>
      <c r="E50" s="2">
        <v>5</v>
      </c>
      <c r="F50" s="2">
        <v>3</v>
      </c>
      <c r="I50" s="2"/>
      <c r="AA50" s="2"/>
      <c r="AB50" s="2"/>
      <c r="AG50" s="2"/>
      <c r="AH50" s="2"/>
      <c r="AK50" s="2">
        <f t="shared" si="0"/>
        <v>15</v>
      </c>
    </row>
    <row r="51" spans="1:37" ht="13.5" customHeight="1">
      <c r="A51" s="13"/>
      <c r="B51" s="9" t="s">
        <v>71</v>
      </c>
      <c r="C51" s="2">
        <v>303</v>
      </c>
      <c r="D51" s="2">
        <v>70</v>
      </c>
      <c r="E51" s="2">
        <v>70</v>
      </c>
      <c r="F51" s="2">
        <v>55</v>
      </c>
      <c r="G51" s="2">
        <v>20</v>
      </c>
      <c r="H51" s="2">
        <v>20</v>
      </c>
      <c r="I51" s="2">
        <v>15</v>
      </c>
      <c r="J51" s="2">
        <v>10</v>
      </c>
      <c r="K51" s="2">
        <v>1</v>
      </c>
      <c r="L51" s="2">
        <v>1</v>
      </c>
      <c r="M51" s="2">
        <v>4</v>
      </c>
      <c r="N51" s="2">
        <v>3</v>
      </c>
      <c r="O51" s="2">
        <v>5</v>
      </c>
      <c r="P51" s="2">
        <v>6</v>
      </c>
      <c r="Q51" s="2">
        <v>10</v>
      </c>
      <c r="R51" s="2">
        <v>7</v>
      </c>
      <c r="S51" s="2">
        <v>7</v>
      </c>
      <c r="T51" s="2">
        <v>6</v>
      </c>
      <c r="U51" s="2">
        <v>10</v>
      </c>
      <c r="V51" s="2">
        <v>10</v>
      </c>
      <c r="W51" s="2">
        <v>2</v>
      </c>
      <c r="X51" s="2">
        <v>1</v>
      </c>
      <c r="Y51" s="2">
        <v>3</v>
      </c>
      <c r="Z51" s="2">
        <v>3</v>
      </c>
      <c r="AA51" s="2">
        <v>3</v>
      </c>
      <c r="AB51" s="2">
        <v>3</v>
      </c>
      <c r="AC51" s="2">
        <v>20</v>
      </c>
      <c r="AD51" s="2">
        <v>8</v>
      </c>
      <c r="AE51" s="2">
        <v>2</v>
      </c>
      <c r="AF51" s="2">
        <v>2</v>
      </c>
      <c r="AG51" s="2">
        <v>5</v>
      </c>
      <c r="AH51" s="2">
        <v>5</v>
      </c>
      <c r="AI51" s="2">
        <v>7</v>
      </c>
      <c r="AJ51" s="2">
        <v>10</v>
      </c>
      <c r="AK51" s="2">
        <f t="shared" si="0"/>
        <v>707</v>
      </c>
    </row>
    <row r="52" spans="1:37" ht="13.5" customHeight="1">
      <c r="A52" s="13" t="s">
        <v>84</v>
      </c>
      <c r="B52" s="9" t="s">
        <v>2</v>
      </c>
      <c r="C52" s="2">
        <v>3</v>
      </c>
      <c r="E52" s="2">
        <v>5</v>
      </c>
      <c r="F52" s="2">
        <v>2</v>
      </c>
      <c r="I52" s="2">
        <v>3</v>
      </c>
      <c r="J52" s="2">
        <v>3</v>
      </c>
      <c r="Q52" s="2">
        <v>2</v>
      </c>
      <c r="R52" s="2">
        <v>2</v>
      </c>
      <c r="AA52" s="2"/>
      <c r="AB52" s="2"/>
      <c r="AC52" s="2">
        <v>5</v>
      </c>
      <c r="AD52" s="2">
        <v>4</v>
      </c>
      <c r="AG52" s="2"/>
      <c r="AH52" s="2"/>
      <c r="AK52" s="2">
        <f t="shared" si="0"/>
        <v>29</v>
      </c>
    </row>
    <row r="53" spans="1:37" ht="13.5" customHeight="1">
      <c r="A53" s="13"/>
      <c r="B53" s="9" t="s">
        <v>72</v>
      </c>
      <c r="C53" s="2">
        <v>1</v>
      </c>
      <c r="E53" s="2">
        <v>5</v>
      </c>
      <c r="F53" s="2">
        <v>2</v>
      </c>
      <c r="I53" s="2"/>
      <c r="AA53" s="2">
        <v>2</v>
      </c>
      <c r="AB53" s="2">
        <v>1</v>
      </c>
      <c r="AG53" s="2"/>
      <c r="AH53" s="2"/>
      <c r="AK53" s="2">
        <f t="shared" si="0"/>
        <v>11</v>
      </c>
    </row>
    <row r="54" spans="1:37" ht="13.5" customHeight="1">
      <c r="A54" s="13"/>
      <c r="B54" s="9" t="s">
        <v>73</v>
      </c>
      <c r="C54" s="2">
        <v>3</v>
      </c>
      <c r="E54" s="2">
        <v>5</v>
      </c>
      <c r="F54" s="2">
        <v>5</v>
      </c>
      <c r="I54" s="2">
        <v>2</v>
      </c>
      <c r="J54" s="2">
        <v>2</v>
      </c>
      <c r="O54" s="2">
        <v>3</v>
      </c>
      <c r="P54" s="2">
        <v>4</v>
      </c>
      <c r="Q54" s="2">
        <v>2</v>
      </c>
      <c r="R54" s="2">
        <v>2</v>
      </c>
      <c r="AA54" s="2"/>
      <c r="AB54" s="2"/>
      <c r="AG54" s="2"/>
      <c r="AH54" s="2"/>
      <c r="AK54" s="2">
        <f t="shared" si="0"/>
        <v>28</v>
      </c>
    </row>
    <row r="55" spans="1:37" ht="13.5" customHeight="1">
      <c r="A55" s="13"/>
      <c r="B55" s="9" t="s">
        <v>74</v>
      </c>
      <c r="C55" s="2">
        <v>1</v>
      </c>
      <c r="I55" s="2"/>
      <c r="AA55" s="2"/>
      <c r="AB55" s="2"/>
      <c r="AG55" s="2"/>
      <c r="AH55" s="2"/>
      <c r="AK55" s="2">
        <f t="shared" si="0"/>
        <v>1</v>
      </c>
    </row>
    <row r="56" spans="1:37" ht="13.5" customHeight="1">
      <c r="A56" s="12" t="s">
        <v>12</v>
      </c>
      <c r="B56" s="13"/>
      <c r="C56" s="2">
        <f aca="true" t="shared" si="1" ref="C56:J56">SUM(C3:C55)</f>
        <v>1368</v>
      </c>
      <c r="D56" s="2">
        <f t="shared" si="1"/>
        <v>560</v>
      </c>
      <c r="E56" s="2">
        <f t="shared" si="1"/>
        <v>471</v>
      </c>
      <c r="F56" s="2">
        <f t="shared" si="1"/>
        <v>537</v>
      </c>
      <c r="G56" s="2">
        <f t="shared" si="1"/>
        <v>38</v>
      </c>
      <c r="H56" s="2">
        <f t="shared" si="1"/>
        <v>52</v>
      </c>
      <c r="I56" s="2">
        <f t="shared" si="1"/>
        <v>61</v>
      </c>
      <c r="J56" s="2">
        <f t="shared" si="1"/>
        <v>68</v>
      </c>
      <c r="K56" s="2">
        <f aca="true" t="shared" si="2" ref="K56:Z56">SUM(K3:K54)</f>
        <v>5</v>
      </c>
      <c r="L56" s="2">
        <f t="shared" si="2"/>
        <v>5</v>
      </c>
      <c r="M56" s="2">
        <f t="shared" si="2"/>
        <v>10</v>
      </c>
      <c r="N56" s="2">
        <f t="shared" si="2"/>
        <v>10</v>
      </c>
      <c r="O56" s="2">
        <f t="shared" si="2"/>
        <v>18</v>
      </c>
      <c r="P56" s="2">
        <f t="shared" si="2"/>
        <v>22</v>
      </c>
      <c r="Q56" s="2">
        <f t="shared" si="2"/>
        <v>50</v>
      </c>
      <c r="R56" s="2">
        <f t="shared" si="2"/>
        <v>50</v>
      </c>
      <c r="S56" s="2">
        <f t="shared" si="2"/>
        <v>26</v>
      </c>
      <c r="T56" s="2">
        <f t="shared" si="2"/>
        <v>34</v>
      </c>
      <c r="U56" s="2">
        <f t="shared" si="2"/>
        <v>28</v>
      </c>
      <c r="V56" s="2">
        <f t="shared" si="2"/>
        <v>32</v>
      </c>
      <c r="W56" s="2">
        <f t="shared" si="2"/>
        <v>6</v>
      </c>
      <c r="X56" s="2">
        <f t="shared" si="2"/>
        <v>4</v>
      </c>
      <c r="Y56" s="2">
        <f t="shared" si="2"/>
        <v>15</v>
      </c>
      <c r="Z56" s="2">
        <f t="shared" si="2"/>
        <v>15</v>
      </c>
      <c r="AA56" s="2">
        <f>SUM(AA3:AA55)</f>
        <v>10</v>
      </c>
      <c r="AB56" s="2">
        <f>SUM(AB3:AB55)</f>
        <v>10</v>
      </c>
      <c r="AC56" s="2">
        <f aca="true" t="shared" si="3" ref="AC56:AH56">SUM(AC3:AC54)</f>
        <v>92</v>
      </c>
      <c r="AD56" s="2">
        <f t="shared" si="3"/>
        <v>108</v>
      </c>
      <c r="AE56" s="2">
        <f t="shared" si="3"/>
        <v>5</v>
      </c>
      <c r="AF56" s="2">
        <f t="shared" si="3"/>
        <v>5</v>
      </c>
      <c r="AG56" s="2">
        <f t="shared" si="3"/>
        <v>20</v>
      </c>
      <c r="AH56" s="2">
        <f t="shared" si="3"/>
        <v>20</v>
      </c>
      <c r="AI56" s="2">
        <f>SUM(AI3:AI55)</f>
        <v>21</v>
      </c>
      <c r="AJ56" s="2">
        <f>SUM(AJ3:AJ55)</f>
        <v>24</v>
      </c>
      <c r="AK56" s="2">
        <f t="shared" si="0"/>
        <v>3800</v>
      </c>
    </row>
    <row r="57" spans="1:37" ht="13.5" customHeight="1">
      <c r="A57" s="12"/>
      <c r="B57" s="13"/>
      <c r="C57" s="2">
        <f>C56</f>
        <v>1368</v>
      </c>
      <c r="D57" s="2">
        <f>D56</f>
        <v>560</v>
      </c>
      <c r="E57" s="12">
        <f>E56+F56</f>
        <v>1008</v>
      </c>
      <c r="F57" s="12"/>
      <c r="G57" s="12">
        <f>G56+H56</f>
        <v>90</v>
      </c>
      <c r="H57" s="12"/>
      <c r="I57" s="12">
        <f aca="true" t="shared" si="4" ref="I57:Y57">I56+J56</f>
        <v>129</v>
      </c>
      <c r="J57" s="12"/>
      <c r="K57" s="12">
        <f t="shared" si="4"/>
        <v>10</v>
      </c>
      <c r="L57" s="12"/>
      <c r="M57" s="12">
        <f t="shared" si="4"/>
        <v>20</v>
      </c>
      <c r="N57" s="12"/>
      <c r="O57" s="12">
        <f t="shared" si="4"/>
        <v>40</v>
      </c>
      <c r="P57" s="12"/>
      <c r="Q57" s="12">
        <f t="shared" si="4"/>
        <v>100</v>
      </c>
      <c r="R57" s="12"/>
      <c r="S57" s="12">
        <f t="shared" si="4"/>
        <v>60</v>
      </c>
      <c r="T57" s="12"/>
      <c r="U57" s="12">
        <f t="shared" si="4"/>
        <v>60</v>
      </c>
      <c r="V57" s="12"/>
      <c r="W57" s="12">
        <f t="shared" si="4"/>
        <v>10</v>
      </c>
      <c r="X57" s="12"/>
      <c r="Y57" s="12">
        <f t="shared" si="4"/>
        <v>30</v>
      </c>
      <c r="Z57" s="12"/>
      <c r="AA57" s="12">
        <f>AA56+AB56</f>
        <v>20</v>
      </c>
      <c r="AB57" s="12"/>
      <c r="AC57" s="12">
        <f>AC56+AD56</f>
        <v>200</v>
      </c>
      <c r="AD57" s="12"/>
      <c r="AE57" s="12">
        <f>AE56+AF56</f>
        <v>10</v>
      </c>
      <c r="AF57" s="12"/>
      <c r="AG57" s="12">
        <f>AG56+AH56</f>
        <v>40</v>
      </c>
      <c r="AH57" s="12"/>
      <c r="AI57" s="12">
        <f>AI56+AJ56</f>
        <v>45</v>
      </c>
      <c r="AJ57" s="12"/>
      <c r="AK57" s="2">
        <f>SUM(C57:AJ57)</f>
        <v>3800</v>
      </c>
    </row>
    <row r="58" spans="9:37" ht="12">
      <c r="I58" s="2"/>
      <c r="AA58" s="2"/>
      <c r="AB58" s="2"/>
      <c r="AG58" s="2"/>
      <c r="AH58" s="2"/>
      <c r="AK58" s="2"/>
    </row>
    <row r="59" spans="9:37" ht="12">
      <c r="I59" s="2"/>
      <c r="AA59" s="2"/>
      <c r="AB59" s="2"/>
      <c r="AG59" s="2"/>
      <c r="AH59" s="2"/>
      <c r="AK59" s="2"/>
    </row>
  </sheetData>
  <sheetProtection/>
  <mergeCells count="48">
    <mergeCell ref="A1:A2"/>
    <mergeCell ref="I1:J1"/>
    <mergeCell ref="G1:H1"/>
    <mergeCell ref="M1:N1"/>
    <mergeCell ref="AG1:AH1"/>
    <mergeCell ref="AE1:AF1"/>
    <mergeCell ref="O1:P1"/>
    <mergeCell ref="U1:V1"/>
    <mergeCell ref="Q1:R1"/>
    <mergeCell ref="AK1:AK2"/>
    <mergeCell ref="C1:F1"/>
    <mergeCell ref="AI1:AJ1"/>
    <mergeCell ref="W1:X1"/>
    <mergeCell ref="A46:A51"/>
    <mergeCell ref="K1:L1"/>
    <mergeCell ref="A19:A21"/>
    <mergeCell ref="S1:T1"/>
    <mergeCell ref="AA1:AB1"/>
    <mergeCell ref="B1:B2"/>
    <mergeCell ref="A22:A28"/>
    <mergeCell ref="A3:A8"/>
    <mergeCell ref="A35:A37"/>
    <mergeCell ref="A9:A14"/>
    <mergeCell ref="A52:A55"/>
    <mergeCell ref="A15:A18"/>
    <mergeCell ref="A41:A45"/>
    <mergeCell ref="A29:A34"/>
    <mergeCell ref="A38:A40"/>
    <mergeCell ref="Y1:Z1"/>
    <mergeCell ref="AC1:AD1"/>
    <mergeCell ref="G57:H57"/>
    <mergeCell ref="I57:J57"/>
    <mergeCell ref="K57:L57"/>
    <mergeCell ref="M57:N57"/>
    <mergeCell ref="AG57:AH57"/>
    <mergeCell ref="AI57:AJ57"/>
    <mergeCell ref="Q57:R57"/>
    <mergeCell ref="S57:T57"/>
    <mergeCell ref="U57:V57"/>
    <mergeCell ref="W57:X57"/>
    <mergeCell ref="Y57:Z57"/>
    <mergeCell ref="AC57:AD57"/>
    <mergeCell ref="A56:A57"/>
    <mergeCell ref="B56:B57"/>
    <mergeCell ref="E57:F57"/>
    <mergeCell ref="AA57:AB57"/>
    <mergeCell ref="O57:P57"/>
    <mergeCell ref="AE57:AF57"/>
  </mergeCells>
  <printOptions gridLines="1"/>
  <pageMargins left="0.3937007874015748" right="0.23622047244094488" top="0.1968503937007874" bottom="0.2755905511811024" header="0.15748031496062992" footer="0.15748031496062992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2017-05-25T09:14:08Z</cp:lastPrinted>
  <dcterms:created xsi:type="dcterms:W3CDTF">1996-12-17T01:32:42Z</dcterms:created>
  <dcterms:modified xsi:type="dcterms:W3CDTF">2017-06-12T08:35:37Z</dcterms:modified>
  <cp:category/>
  <cp:version/>
  <cp:contentType/>
  <cp:contentStatus/>
</cp:coreProperties>
</file>