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实际运行" sheetId="4" r:id="rId1"/>
  </sheets>
  <calcPr calcId="145621"/>
</workbook>
</file>

<file path=xl/calcChain.xml><?xml version="1.0" encoding="utf-8"?>
<calcChain xmlns="http://schemas.openxmlformats.org/spreadsheetml/2006/main">
  <c r="C4" i="4" l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O3" i="4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M3" i="4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I3" i="4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E3" i="4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</calcChain>
</file>

<file path=xl/sharedStrings.xml><?xml version="1.0" encoding="utf-8"?>
<sst xmlns="http://schemas.openxmlformats.org/spreadsheetml/2006/main" count="51" uniqueCount="35">
  <si>
    <t>月</t>
  </si>
  <si>
    <t>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</si>
  <si>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</si>
  <si>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</si>
  <si>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</si>
  <si>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</si>
  <si>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</si>
  <si>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</si>
  <si>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</si>
  <si>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说明</t>
  </si>
  <si>
    <t>新学期开始</t>
    <phoneticPr fontId="4" type="noConversion"/>
  </si>
  <si>
    <t>学生返校</t>
    <phoneticPr fontId="4" type="noConversion"/>
  </si>
  <si>
    <t>9月</t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</si>
  <si>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0月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</si>
  <si>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1月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</si>
  <si>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2月</t>
    </r>
    <phoneticPr fontId="4" type="noConversion"/>
  </si>
  <si>
    <t>1月</t>
    <phoneticPr fontId="4" type="noConversion"/>
  </si>
  <si>
    <t>2月</t>
    <phoneticPr fontId="4" type="noConversion"/>
  </si>
  <si>
    <t>重阳节</t>
    <phoneticPr fontId="4" type="noConversion"/>
  </si>
  <si>
    <t>除夕</t>
    <phoneticPr fontId="4" type="noConversion"/>
  </si>
  <si>
    <t>春节</t>
    <phoneticPr fontId="4" type="noConversion"/>
  </si>
  <si>
    <t>元旦</t>
    <phoneticPr fontId="4" type="noConversion"/>
  </si>
  <si>
    <t>元宵节</t>
    <phoneticPr fontId="4" type="noConversion"/>
  </si>
  <si>
    <t>新学期开始</t>
  </si>
  <si>
    <t>学生返校</t>
  </si>
  <si>
    <t>寒假开始</t>
    <phoneticPr fontId="4" type="noConversion"/>
  </si>
  <si>
    <t>教师节中秋节</t>
  </si>
  <si>
    <t>新生开学</t>
    <phoneticPr fontId="4" type="noConversion"/>
  </si>
  <si>
    <t>新生开学</t>
    <phoneticPr fontId="4" type="noConversion"/>
  </si>
  <si>
    <t>沧州职业技术学院2022-2023学年第1学期半年历</t>
    <phoneticPr fontId="4" type="noConversion"/>
  </si>
  <si>
    <t>星期一</t>
    <phoneticPr fontId="4" type="noConversion"/>
  </si>
  <si>
    <t>新生行课</t>
    <phoneticPr fontId="4" type="noConversion"/>
  </si>
  <si>
    <t>学生离校</t>
    <phoneticPr fontId="4" type="noConversion"/>
  </si>
  <si>
    <t>期末考试</t>
    <phoneticPr fontId="4" type="noConversion"/>
  </si>
  <si>
    <r>
      <t>1、8月28日学生返校，8月29日上课，新学期开始。
2、新生开学9月11、12日两天。13-16日新生入学教育。
3、</t>
    </r>
    <r>
      <rPr>
        <sz val="11"/>
        <rFont val="宋体"/>
        <family val="3"/>
        <charset val="134"/>
        <scheme val="minor"/>
      </rPr>
      <t>12月21日-23日期末考试，2022年12月26日寒假开始。</t>
    </r>
    <r>
      <rPr>
        <sz val="11"/>
        <color theme="1"/>
        <rFont val="宋体"/>
        <family val="3"/>
        <charset val="134"/>
        <scheme val="minor"/>
      </rPr>
      <t xml:space="preserve">
4、2月12日学生返校，2月13日上课，新学期开始。
学期共20周。
寒假7周。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</si>
</sst>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4" xfId="0" applyFont="1" applyFill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Normal="100" workbookViewId="0">
      <selection activeCell="K12" sqref="K12"/>
    </sheetView>
  </sheetViews>
  <sheetFormatPr defaultColWidth="9" defaultRowHeight="13.5"/>
  <cols>
    <col min="1" max="1" width="8.5" customWidth="1"/>
    <col min="2" max="2" width="5.375" customWidth="1"/>
    <col min="3" max="15" width="7.625" customWidth="1"/>
    <col min="16" max="16" width="9.375" customWidth="1"/>
    <col min="17" max="17" width="16.875" customWidth="1"/>
    <col min="20" max="20" width="9.75" customWidth="1"/>
  </cols>
  <sheetData>
    <row r="1" spans="1:19" ht="20.2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9" ht="30" customHeight="1">
      <c r="A2" s="3" t="s">
        <v>0</v>
      </c>
      <c r="B2" s="3" t="s">
        <v>1</v>
      </c>
      <c r="C2" s="12" t="s">
        <v>2</v>
      </c>
      <c r="D2" s="13"/>
      <c r="E2" s="12" t="s">
        <v>3</v>
      </c>
      <c r="F2" s="13"/>
      <c r="G2" s="12" t="s">
        <v>4</v>
      </c>
      <c r="H2" s="13"/>
      <c r="I2" s="12" t="s">
        <v>5</v>
      </c>
      <c r="J2" s="13"/>
      <c r="K2" s="12" t="s">
        <v>6</v>
      </c>
      <c r="L2" s="13"/>
      <c r="M2" s="12" t="s">
        <v>7</v>
      </c>
      <c r="N2" s="13"/>
      <c r="O2" s="12" t="s">
        <v>8</v>
      </c>
      <c r="P2" s="13"/>
      <c r="Q2" s="3" t="s">
        <v>9</v>
      </c>
    </row>
    <row r="3" spans="1:19" ht="13.5" customHeight="1">
      <c r="A3" s="6"/>
      <c r="B3" s="1">
        <v>0</v>
      </c>
      <c r="C3" s="2">
        <v>44795</v>
      </c>
      <c r="D3" s="2"/>
      <c r="E3" s="2">
        <f>C3+1</f>
        <v>44796</v>
      </c>
      <c r="F3" s="2"/>
      <c r="G3" s="2">
        <f>C3+2</f>
        <v>44797</v>
      </c>
      <c r="H3" s="2"/>
      <c r="I3" s="2">
        <f>C3+3</f>
        <v>44798</v>
      </c>
      <c r="J3" s="2"/>
      <c r="K3" s="2">
        <f>C3+4</f>
        <v>44799</v>
      </c>
      <c r="L3" s="2"/>
      <c r="M3" s="2">
        <f>C3+5</f>
        <v>44800</v>
      </c>
      <c r="N3" s="2"/>
      <c r="O3" s="2">
        <f>C3+6</f>
        <v>44801</v>
      </c>
      <c r="P3" s="2" t="s">
        <v>11</v>
      </c>
      <c r="Q3" s="14" t="s">
        <v>34</v>
      </c>
    </row>
    <row r="4" spans="1:19">
      <c r="A4" s="17" t="s">
        <v>12</v>
      </c>
      <c r="B4" s="1">
        <v>1</v>
      </c>
      <c r="C4" s="2">
        <f>C3+7</f>
        <v>44802</v>
      </c>
      <c r="D4" s="2" t="s">
        <v>10</v>
      </c>
      <c r="E4" s="2">
        <f>E3+7</f>
        <v>44803</v>
      </c>
      <c r="F4" s="2"/>
      <c r="G4" s="2">
        <f>G3+7</f>
        <v>44804</v>
      </c>
      <c r="H4" s="2"/>
      <c r="I4" s="2">
        <f>I3+7</f>
        <v>44805</v>
      </c>
      <c r="J4" s="2"/>
      <c r="K4" s="2">
        <f>K3+7</f>
        <v>44806</v>
      </c>
      <c r="L4" s="2"/>
      <c r="M4" s="2">
        <f>M3+7</f>
        <v>44807</v>
      </c>
      <c r="N4" s="9"/>
      <c r="O4" s="2">
        <f>O3+7</f>
        <v>44808</v>
      </c>
      <c r="P4" s="2"/>
      <c r="Q4" s="15"/>
      <c r="S4" s="8"/>
    </row>
    <row r="5" spans="1:19">
      <c r="A5" s="18"/>
      <c r="B5" s="1">
        <v>2</v>
      </c>
      <c r="C5" s="2">
        <f t="shared" ref="C5:C31" si="0">C4+7</f>
        <v>44809</v>
      </c>
      <c r="D5" s="2"/>
      <c r="E5" s="2">
        <f t="shared" ref="E5:E31" si="1">E4+7</f>
        <v>44810</v>
      </c>
      <c r="F5" s="2"/>
      <c r="G5" s="2">
        <f t="shared" ref="G5:G31" si="2">G4+7</f>
        <v>44811</v>
      </c>
      <c r="H5" s="2"/>
      <c r="I5" s="2">
        <f t="shared" ref="I5:I31" si="3">I4+7</f>
        <v>44812</v>
      </c>
      <c r="J5" s="2"/>
      <c r="K5" s="2">
        <f t="shared" ref="K5:K31" si="4">K4+7</f>
        <v>44813</v>
      </c>
      <c r="L5" s="2"/>
      <c r="M5" s="2">
        <f t="shared" ref="M5:M31" si="5">M4+7</f>
        <v>44814</v>
      </c>
      <c r="N5" s="10" t="s">
        <v>26</v>
      </c>
      <c r="O5" s="2">
        <f t="shared" ref="O5:O31" si="6">O4+7</f>
        <v>44815</v>
      </c>
      <c r="P5" s="2" t="s">
        <v>28</v>
      </c>
      <c r="Q5" s="15"/>
      <c r="S5" s="8"/>
    </row>
    <row r="6" spans="1:19">
      <c r="A6" s="18"/>
      <c r="B6" s="1">
        <v>3</v>
      </c>
      <c r="C6" s="2">
        <f t="shared" si="0"/>
        <v>44816</v>
      </c>
      <c r="D6" s="2" t="s">
        <v>27</v>
      </c>
      <c r="E6" s="2">
        <f t="shared" si="1"/>
        <v>44817</v>
      </c>
      <c r="F6" s="2"/>
      <c r="G6" s="2">
        <f t="shared" si="2"/>
        <v>44818</v>
      </c>
      <c r="H6" s="2"/>
      <c r="I6" s="2">
        <f t="shared" si="3"/>
        <v>44819</v>
      </c>
      <c r="J6" s="2"/>
      <c r="K6" s="2">
        <f t="shared" si="4"/>
        <v>44820</v>
      </c>
      <c r="L6" s="2"/>
      <c r="M6" s="2">
        <f t="shared" si="5"/>
        <v>44821</v>
      </c>
      <c r="N6" s="9"/>
      <c r="O6" s="2">
        <f t="shared" si="6"/>
        <v>44822</v>
      </c>
      <c r="P6" s="2"/>
      <c r="Q6" s="15"/>
      <c r="S6" s="8"/>
    </row>
    <row r="7" spans="1:19">
      <c r="A7" s="18"/>
      <c r="B7" s="1">
        <v>4</v>
      </c>
      <c r="C7" s="2">
        <f t="shared" si="0"/>
        <v>44823</v>
      </c>
      <c r="D7" s="2" t="s">
        <v>31</v>
      </c>
      <c r="E7" s="2">
        <f t="shared" si="1"/>
        <v>44824</v>
      </c>
      <c r="F7" s="2"/>
      <c r="G7" s="2">
        <f t="shared" si="2"/>
        <v>44825</v>
      </c>
      <c r="H7" s="2"/>
      <c r="I7" s="2">
        <f t="shared" si="3"/>
        <v>44826</v>
      </c>
      <c r="J7" s="2"/>
      <c r="K7" s="2">
        <f t="shared" si="4"/>
        <v>44827</v>
      </c>
      <c r="L7" s="2"/>
      <c r="M7" s="2">
        <f t="shared" si="5"/>
        <v>44828</v>
      </c>
      <c r="N7" s="9" t="s">
        <v>30</v>
      </c>
      <c r="O7" s="2">
        <f t="shared" si="6"/>
        <v>44829</v>
      </c>
      <c r="P7" s="2"/>
      <c r="Q7" s="15"/>
      <c r="S7" s="8"/>
    </row>
    <row r="8" spans="1:19">
      <c r="A8" s="19"/>
      <c r="B8" s="1">
        <v>5</v>
      </c>
      <c r="C8" s="2">
        <f t="shared" si="0"/>
        <v>44830</v>
      </c>
      <c r="D8" s="2"/>
      <c r="E8" s="2">
        <f t="shared" si="1"/>
        <v>44831</v>
      </c>
      <c r="F8" s="2"/>
      <c r="G8" s="2">
        <f t="shared" si="2"/>
        <v>44832</v>
      </c>
      <c r="H8" s="2"/>
      <c r="I8" s="2">
        <f t="shared" si="3"/>
        <v>44833</v>
      </c>
      <c r="J8" s="2"/>
      <c r="K8" s="2">
        <f t="shared" si="4"/>
        <v>44834</v>
      </c>
      <c r="L8" s="2"/>
      <c r="M8" s="2">
        <f t="shared" si="5"/>
        <v>44835</v>
      </c>
      <c r="N8" s="26" t="s">
        <v>3</v>
      </c>
      <c r="O8" s="2">
        <f t="shared" si="6"/>
        <v>44836</v>
      </c>
      <c r="P8" s="2"/>
      <c r="Q8" s="15"/>
      <c r="S8" s="8"/>
    </row>
    <row r="9" spans="1:19">
      <c r="A9" s="17" t="s">
        <v>13</v>
      </c>
      <c r="B9" s="1">
        <v>6</v>
      </c>
      <c r="C9" s="2">
        <f t="shared" si="0"/>
        <v>44837</v>
      </c>
      <c r="D9" s="2"/>
      <c r="E9" s="2">
        <f t="shared" si="1"/>
        <v>44838</v>
      </c>
      <c r="F9" s="2" t="s">
        <v>18</v>
      </c>
      <c r="G9" s="2">
        <f t="shared" si="2"/>
        <v>44839</v>
      </c>
      <c r="H9" s="2"/>
      <c r="I9" s="2">
        <f t="shared" si="3"/>
        <v>44840</v>
      </c>
      <c r="J9" s="2"/>
      <c r="K9" s="2">
        <f t="shared" si="4"/>
        <v>44841</v>
      </c>
      <c r="L9" s="2"/>
      <c r="M9" s="2">
        <f t="shared" si="5"/>
        <v>44842</v>
      </c>
      <c r="N9" s="26" t="s">
        <v>4</v>
      </c>
      <c r="O9" s="2">
        <f t="shared" si="6"/>
        <v>44843</v>
      </c>
      <c r="P9" s="2"/>
      <c r="Q9" s="15"/>
    </row>
    <row r="10" spans="1:19">
      <c r="A10" s="20"/>
      <c r="B10" s="1">
        <v>7</v>
      </c>
      <c r="C10" s="2">
        <f t="shared" si="0"/>
        <v>44844</v>
      </c>
      <c r="D10" s="2"/>
      <c r="E10" s="2">
        <f t="shared" si="1"/>
        <v>44845</v>
      </c>
      <c r="F10" s="2"/>
      <c r="G10" s="2">
        <f t="shared" si="2"/>
        <v>44846</v>
      </c>
      <c r="H10" s="2"/>
      <c r="I10" s="2">
        <f t="shared" si="3"/>
        <v>44847</v>
      </c>
      <c r="J10" s="2"/>
      <c r="K10" s="2">
        <f t="shared" si="4"/>
        <v>44848</v>
      </c>
      <c r="L10" s="2"/>
      <c r="M10" s="2">
        <f t="shared" si="5"/>
        <v>44849</v>
      </c>
      <c r="N10" s="9" t="s">
        <v>5</v>
      </c>
      <c r="O10" s="2">
        <f t="shared" si="6"/>
        <v>44850</v>
      </c>
      <c r="P10" s="2"/>
      <c r="Q10" s="15"/>
    </row>
    <row r="11" spans="1:19">
      <c r="A11" s="20"/>
      <c r="B11" s="1">
        <v>8</v>
      </c>
      <c r="C11" s="2">
        <f t="shared" si="0"/>
        <v>44851</v>
      </c>
      <c r="D11" s="2"/>
      <c r="E11" s="2">
        <f t="shared" si="1"/>
        <v>44852</v>
      </c>
      <c r="F11" s="2"/>
      <c r="G11" s="2">
        <f t="shared" si="2"/>
        <v>44853</v>
      </c>
      <c r="H11" s="2"/>
      <c r="I11" s="2">
        <f t="shared" si="3"/>
        <v>44854</v>
      </c>
      <c r="J11" s="2"/>
      <c r="K11" s="2">
        <f t="shared" si="4"/>
        <v>44855</v>
      </c>
      <c r="L11" s="2"/>
      <c r="M11" s="2">
        <f t="shared" si="5"/>
        <v>44856</v>
      </c>
      <c r="N11" s="9" t="s">
        <v>6</v>
      </c>
      <c r="O11" s="2">
        <f t="shared" si="6"/>
        <v>44857</v>
      </c>
      <c r="P11" s="2"/>
      <c r="Q11" s="15"/>
    </row>
    <row r="12" spans="1:19">
      <c r="A12" s="21"/>
      <c r="B12" s="1">
        <v>9</v>
      </c>
      <c r="C12" s="2">
        <f t="shared" si="0"/>
        <v>44858</v>
      </c>
      <c r="D12" s="2"/>
      <c r="E12" s="2">
        <f t="shared" si="1"/>
        <v>44859</v>
      </c>
      <c r="F12" s="2"/>
      <c r="G12" s="2">
        <f t="shared" si="2"/>
        <v>44860</v>
      </c>
      <c r="H12" s="2"/>
      <c r="I12" s="2">
        <f t="shared" si="3"/>
        <v>44861</v>
      </c>
      <c r="J12" s="2"/>
      <c r="K12" s="2">
        <f t="shared" si="4"/>
        <v>44862</v>
      </c>
      <c r="L12" s="2"/>
      <c r="M12" s="2">
        <f t="shared" si="5"/>
        <v>44863</v>
      </c>
      <c r="N12" s="9" t="s">
        <v>30</v>
      </c>
      <c r="O12" s="2">
        <f t="shared" si="6"/>
        <v>44864</v>
      </c>
      <c r="P12" s="2"/>
      <c r="Q12" s="15"/>
    </row>
    <row r="13" spans="1:19">
      <c r="A13" s="17" t="s">
        <v>14</v>
      </c>
      <c r="B13" s="1">
        <v>10</v>
      </c>
      <c r="C13" s="2">
        <f t="shared" si="0"/>
        <v>44865</v>
      </c>
      <c r="D13" s="2"/>
      <c r="E13" s="2">
        <f t="shared" si="1"/>
        <v>44866</v>
      </c>
      <c r="F13" s="2"/>
      <c r="G13" s="2">
        <f t="shared" si="2"/>
        <v>44867</v>
      </c>
      <c r="H13" s="2"/>
      <c r="I13" s="2">
        <f t="shared" si="3"/>
        <v>44868</v>
      </c>
      <c r="J13" s="2"/>
      <c r="K13" s="2">
        <f t="shared" si="4"/>
        <v>44869</v>
      </c>
      <c r="L13" s="2"/>
      <c r="M13" s="2">
        <f t="shared" si="5"/>
        <v>44870</v>
      </c>
      <c r="N13" s="9" t="s">
        <v>3</v>
      </c>
      <c r="O13" s="2">
        <f t="shared" si="6"/>
        <v>44871</v>
      </c>
      <c r="P13" s="2"/>
      <c r="Q13" s="15"/>
    </row>
    <row r="14" spans="1:19">
      <c r="A14" s="20"/>
      <c r="B14" s="1">
        <v>11</v>
      </c>
      <c r="C14" s="2">
        <f t="shared" si="0"/>
        <v>44872</v>
      </c>
      <c r="D14" s="2"/>
      <c r="E14" s="2">
        <f t="shared" si="1"/>
        <v>44873</v>
      </c>
      <c r="F14" s="2"/>
      <c r="G14" s="2">
        <f t="shared" si="2"/>
        <v>44874</v>
      </c>
      <c r="H14" s="2"/>
      <c r="I14" s="2">
        <f t="shared" si="3"/>
        <v>44875</v>
      </c>
      <c r="J14" s="2"/>
      <c r="K14" s="2">
        <f t="shared" si="4"/>
        <v>44876</v>
      </c>
      <c r="L14" s="2"/>
      <c r="M14" s="2">
        <f t="shared" si="5"/>
        <v>44877</v>
      </c>
      <c r="N14" s="9" t="s">
        <v>4</v>
      </c>
      <c r="O14" s="2">
        <f t="shared" si="6"/>
        <v>44878</v>
      </c>
      <c r="P14" s="2"/>
      <c r="Q14" s="15"/>
    </row>
    <row r="15" spans="1:19">
      <c r="A15" s="20"/>
      <c r="B15" s="1">
        <v>12</v>
      </c>
      <c r="C15" s="2">
        <f t="shared" si="0"/>
        <v>44879</v>
      </c>
      <c r="D15" s="2"/>
      <c r="E15" s="2">
        <f t="shared" si="1"/>
        <v>44880</v>
      </c>
      <c r="F15" s="2"/>
      <c r="G15" s="2">
        <f t="shared" si="2"/>
        <v>44881</v>
      </c>
      <c r="H15" s="2"/>
      <c r="I15" s="2">
        <f t="shared" si="3"/>
        <v>44882</v>
      </c>
      <c r="J15" s="2"/>
      <c r="K15" s="2">
        <f t="shared" si="4"/>
        <v>44883</v>
      </c>
      <c r="L15" s="2"/>
      <c r="M15" s="2">
        <f t="shared" si="5"/>
        <v>44884</v>
      </c>
      <c r="N15" s="9" t="s">
        <v>5</v>
      </c>
      <c r="O15" s="2">
        <f t="shared" si="6"/>
        <v>44885</v>
      </c>
      <c r="P15" s="2"/>
      <c r="Q15" s="15"/>
    </row>
    <row r="16" spans="1:19">
      <c r="A16" s="21"/>
      <c r="B16" s="1">
        <v>13</v>
      </c>
      <c r="C16" s="2">
        <f t="shared" si="0"/>
        <v>44886</v>
      </c>
      <c r="D16" s="2"/>
      <c r="E16" s="2">
        <f t="shared" si="1"/>
        <v>44887</v>
      </c>
      <c r="F16" s="2"/>
      <c r="G16" s="2">
        <f t="shared" si="2"/>
        <v>44888</v>
      </c>
      <c r="H16" s="2"/>
      <c r="I16" s="2">
        <f t="shared" si="3"/>
        <v>44889</v>
      </c>
      <c r="J16" s="2"/>
      <c r="K16" s="2">
        <f t="shared" si="4"/>
        <v>44890</v>
      </c>
      <c r="L16" s="2"/>
      <c r="M16" s="2">
        <f t="shared" si="5"/>
        <v>44891</v>
      </c>
      <c r="N16" s="9" t="s">
        <v>6</v>
      </c>
      <c r="O16" s="2">
        <f t="shared" si="6"/>
        <v>44892</v>
      </c>
      <c r="P16" s="2"/>
      <c r="Q16" s="15"/>
    </row>
    <row r="17" spans="1:17">
      <c r="A17" s="17" t="s">
        <v>15</v>
      </c>
      <c r="B17" s="1">
        <v>14</v>
      </c>
      <c r="C17" s="2">
        <f t="shared" si="0"/>
        <v>44893</v>
      </c>
      <c r="D17" s="2"/>
      <c r="E17" s="2">
        <f t="shared" si="1"/>
        <v>44894</v>
      </c>
      <c r="F17" s="2"/>
      <c r="G17" s="2">
        <f t="shared" si="2"/>
        <v>44895</v>
      </c>
      <c r="H17" s="2"/>
      <c r="I17" s="2">
        <f t="shared" si="3"/>
        <v>44896</v>
      </c>
      <c r="J17" s="2"/>
      <c r="K17" s="2">
        <f t="shared" si="4"/>
        <v>44897</v>
      </c>
      <c r="L17" s="2"/>
      <c r="M17" s="2">
        <f t="shared" si="5"/>
        <v>44898</v>
      </c>
      <c r="N17" s="9" t="s">
        <v>30</v>
      </c>
      <c r="O17" s="2">
        <f t="shared" si="6"/>
        <v>44899</v>
      </c>
      <c r="P17" s="2"/>
      <c r="Q17" s="15"/>
    </row>
    <row r="18" spans="1:17">
      <c r="A18" s="20"/>
      <c r="B18" s="1">
        <v>15</v>
      </c>
      <c r="C18" s="2">
        <f t="shared" si="0"/>
        <v>44900</v>
      </c>
      <c r="D18" s="2"/>
      <c r="E18" s="2">
        <f t="shared" si="1"/>
        <v>44901</v>
      </c>
      <c r="F18" s="2"/>
      <c r="G18" s="2">
        <f t="shared" si="2"/>
        <v>44902</v>
      </c>
      <c r="H18" s="2"/>
      <c r="I18" s="2">
        <f t="shared" si="3"/>
        <v>44903</v>
      </c>
      <c r="J18" s="2"/>
      <c r="K18" s="2">
        <f t="shared" si="4"/>
        <v>44904</v>
      </c>
      <c r="L18" s="2"/>
      <c r="M18" s="2">
        <f t="shared" si="5"/>
        <v>44905</v>
      </c>
      <c r="N18" s="9" t="s">
        <v>3</v>
      </c>
      <c r="O18" s="2">
        <f t="shared" si="6"/>
        <v>44906</v>
      </c>
      <c r="P18" s="2"/>
      <c r="Q18" s="15"/>
    </row>
    <row r="19" spans="1:17">
      <c r="A19" s="20"/>
      <c r="B19" s="1">
        <v>16</v>
      </c>
      <c r="C19" s="2">
        <f t="shared" si="0"/>
        <v>44907</v>
      </c>
      <c r="E19" s="2">
        <f t="shared" si="1"/>
        <v>44908</v>
      </c>
      <c r="F19" s="2"/>
      <c r="G19" s="2">
        <f t="shared" si="2"/>
        <v>44909</v>
      </c>
      <c r="H19" s="2"/>
      <c r="I19" s="2">
        <f t="shared" si="3"/>
        <v>44910</v>
      </c>
      <c r="J19" s="2"/>
      <c r="K19" s="2">
        <f t="shared" si="4"/>
        <v>44911</v>
      </c>
      <c r="L19" s="2"/>
      <c r="M19" s="2">
        <f t="shared" si="5"/>
        <v>44912</v>
      </c>
      <c r="N19" s="9" t="s">
        <v>4</v>
      </c>
      <c r="O19" s="2">
        <f t="shared" si="6"/>
        <v>44913</v>
      </c>
      <c r="P19" s="2"/>
      <c r="Q19" s="15"/>
    </row>
    <row r="20" spans="1:17">
      <c r="A20" s="20"/>
      <c r="B20" s="1">
        <v>17</v>
      </c>
      <c r="C20" s="2">
        <f t="shared" si="0"/>
        <v>44914</v>
      </c>
      <c r="D20" s="9" t="s">
        <v>5</v>
      </c>
      <c r="E20" s="2">
        <f t="shared" si="1"/>
        <v>44915</v>
      </c>
      <c r="F20" t="s">
        <v>6</v>
      </c>
      <c r="G20" s="2">
        <f t="shared" si="2"/>
        <v>44916</v>
      </c>
      <c r="H20" s="4" t="s">
        <v>33</v>
      </c>
      <c r="I20" s="2">
        <f t="shared" si="3"/>
        <v>44917</v>
      </c>
      <c r="J20" s="4" t="s">
        <v>33</v>
      </c>
      <c r="K20" s="2">
        <f t="shared" si="4"/>
        <v>44918</v>
      </c>
      <c r="L20" s="4" t="s">
        <v>33</v>
      </c>
      <c r="M20" s="2">
        <f t="shared" si="5"/>
        <v>44919</v>
      </c>
      <c r="N20" s="24" t="s">
        <v>32</v>
      </c>
      <c r="O20" s="2">
        <f t="shared" si="6"/>
        <v>44920</v>
      </c>
      <c r="P20" s="2"/>
      <c r="Q20" s="15"/>
    </row>
    <row r="21" spans="1:17">
      <c r="A21" s="21"/>
      <c r="B21" s="1">
        <v>18</v>
      </c>
      <c r="C21" s="2">
        <f t="shared" si="0"/>
        <v>44921</v>
      </c>
      <c r="D21" s="2" t="s">
        <v>25</v>
      </c>
      <c r="E21" s="2">
        <f t="shared" si="1"/>
        <v>44922</v>
      </c>
      <c r="F21" s="2"/>
      <c r="G21" s="2">
        <f t="shared" si="2"/>
        <v>44923</v>
      </c>
      <c r="H21" s="2"/>
      <c r="I21" s="2">
        <f t="shared" si="3"/>
        <v>44924</v>
      </c>
      <c r="J21" s="2"/>
      <c r="K21" s="2">
        <f t="shared" si="4"/>
        <v>44925</v>
      </c>
      <c r="L21" s="2"/>
      <c r="M21" s="2">
        <f t="shared" si="5"/>
        <v>44926</v>
      </c>
      <c r="N21" s="9"/>
      <c r="O21" s="2">
        <f t="shared" si="6"/>
        <v>44927</v>
      </c>
      <c r="P21" s="2" t="s">
        <v>21</v>
      </c>
      <c r="Q21" s="15"/>
    </row>
    <row r="22" spans="1:17">
      <c r="A22" s="22" t="s">
        <v>16</v>
      </c>
      <c r="B22" s="1">
        <v>19</v>
      </c>
      <c r="C22" s="2">
        <f t="shared" si="0"/>
        <v>44928</v>
      </c>
      <c r="D22" s="25"/>
      <c r="E22" s="2">
        <f t="shared" si="1"/>
        <v>44929</v>
      </c>
      <c r="F22" s="2"/>
      <c r="G22" s="2">
        <f t="shared" si="2"/>
        <v>44930</v>
      </c>
      <c r="H22" s="2"/>
      <c r="I22" s="2">
        <f t="shared" si="3"/>
        <v>44931</v>
      </c>
      <c r="J22" s="2"/>
      <c r="K22" s="2">
        <f t="shared" si="4"/>
        <v>44932</v>
      </c>
      <c r="L22" s="2"/>
      <c r="M22" s="2">
        <f t="shared" si="5"/>
        <v>44933</v>
      </c>
      <c r="N22" s="2"/>
      <c r="O22" s="2">
        <f t="shared" si="6"/>
        <v>44934</v>
      </c>
      <c r="P22" s="2"/>
      <c r="Q22" s="15"/>
    </row>
    <row r="23" spans="1:17">
      <c r="A23" s="22"/>
      <c r="B23" s="1">
        <v>20</v>
      </c>
      <c r="C23" s="2">
        <f t="shared" si="0"/>
        <v>44935</v>
      </c>
      <c r="D23" s="25"/>
      <c r="E23" s="2">
        <f t="shared" si="1"/>
        <v>44936</v>
      </c>
      <c r="F23" s="2"/>
      <c r="G23" s="2">
        <f t="shared" si="2"/>
        <v>44937</v>
      </c>
      <c r="H23" s="2"/>
      <c r="I23" s="2">
        <f t="shared" si="3"/>
        <v>44938</v>
      </c>
      <c r="J23" s="2"/>
      <c r="K23" s="2">
        <f t="shared" si="4"/>
        <v>44939</v>
      </c>
      <c r="L23" s="2"/>
      <c r="M23" s="2">
        <f t="shared" si="5"/>
        <v>44940</v>
      </c>
      <c r="N23" s="2"/>
      <c r="O23" s="2">
        <f t="shared" si="6"/>
        <v>44941</v>
      </c>
      <c r="P23" s="2"/>
      <c r="Q23" s="15"/>
    </row>
    <row r="24" spans="1:17">
      <c r="A24" s="22"/>
      <c r="B24" s="1">
        <v>21</v>
      </c>
      <c r="C24" s="2">
        <f t="shared" si="0"/>
        <v>44942</v>
      </c>
      <c r="D24" s="5"/>
      <c r="E24" s="2">
        <f t="shared" si="1"/>
        <v>44943</v>
      </c>
      <c r="F24" s="2"/>
      <c r="G24" s="2">
        <f t="shared" si="2"/>
        <v>44944</v>
      </c>
      <c r="H24" s="2"/>
      <c r="I24" s="2">
        <f t="shared" si="3"/>
        <v>44945</v>
      </c>
      <c r="J24" s="2"/>
      <c r="K24" s="2">
        <f t="shared" si="4"/>
        <v>44946</v>
      </c>
      <c r="L24" s="2"/>
      <c r="M24" s="2">
        <f t="shared" si="5"/>
        <v>44947</v>
      </c>
      <c r="N24" s="2" t="s">
        <v>19</v>
      </c>
      <c r="O24" s="2">
        <f t="shared" si="6"/>
        <v>44948</v>
      </c>
      <c r="P24" s="2" t="s">
        <v>20</v>
      </c>
      <c r="Q24" s="15"/>
    </row>
    <row r="25" spans="1:17">
      <c r="A25" s="22"/>
      <c r="B25" s="1">
        <v>22</v>
      </c>
      <c r="C25" s="2">
        <f t="shared" si="0"/>
        <v>44949</v>
      </c>
      <c r="D25" s="2"/>
      <c r="E25" s="2">
        <f t="shared" si="1"/>
        <v>44950</v>
      </c>
      <c r="F25" s="2"/>
      <c r="G25" s="2">
        <f t="shared" si="2"/>
        <v>44951</v>
      </c>
      <c r="H25" s="2"/>
      <c r="I25" s="2">
        <f t="shared" si="3"/>
        <v>44952</v>
      </c>
      <c r="J25" s="2"/>
      <c r="K25" s="2">
        <f t="shared" si="4"/>
        <v>44953</v>
      </c>
      <c r="L25" s="2"/>
      <c r="M25" s="2">
        <f t="shared" si="5"/>
        <v>44954</v>
      </c>
      <c r="N25" s="2"/>
      <c r="O25" s="2">
        <f t="shared" si="6"/>
        <v>44955</v>
      </c>
      <c r="P25" s="2"/>
      <c r="Q25" s="15"/>
    </row>
    <row r="26" spans="1:17">
      <c r="A26" s="22" t="s">
        <v>17</v>
      </c>
      <c r="B26" s="1">
        <v>23</v>
      </c>
      <c r="C26" s="2">
        <f t="shared" si="0"/>
        <v>44956</v>
      </c>
      <c r="D26" s="2"/>
      <c r="E26" s="2">
        <f t="shared" si="1"/>
        <v>44957</v>
      </c>
      <c r="F26" s="2"/>
      <c r="G26" s="2">
        <f t="shared" si="2"/>
        <v>44958</v>
      </c>
      <c r="H26" s="2"/>
      <c r="I26" s="2">
        <f t="shared" si="3"/>
        <v>44959</v>
      </c>
      <c r="J26" s="2"/>
      <c r="K26" s="2">
        <f t="shared" si="4"/>
        <v>44960</v>
      </c>
      <c r="L26" s="2"/>
      <c r="M26" s="2">
        <f t="shared" si="5"/>
        <v>44961</v>
      </c>
      <c r="N26" s="2"/>
      <c r="O26" s="2">
        <f t="shared" si="6"/>
        <v>44962</v>
      </c>
      <c r="P26" s="2" t="s">
        <v>22</v>
      </c>
      <c r="Q26" s="15"/>
    </row>
    <row r="27" spans="1:17">
      <c r="A27" s="23"/>
      <c r="B27" s="1">
        <v>24</v>
      </c>
      <c r="C27" s="2">
        <f t="shared" si="0"/>
        <v>44963</v>
      </c>
      <c r="D27" s="2"/>
      <c r="E27" s="2">
        <f t="shared" si="1"/>
        <v>44964</v>
      </c>
      <c r="F27" s="2"/>
      <c r="G27" s="2">
        <f t="shared" si="2"/>
        <v>44965</v>
      </c>
      <c r="H27" s="2"/>
      <c r="I27" s="2">
        <f t="shared" si="3"/>
        <v>44966</v>
      </c>
      <c r="J27" s="2"/>
      <c r="K27" s="2">
        <f t="shared" si="4"/>
        <v>44967</v>
      </c>
      <c r="L27" s="2"/>
      <c r="M27" s="2">
        <f t="shared" si="5"/>
        <v>44968</v>
      </c>
      <c r="N27" s="2"/>
      <c r="O27" s="2">
        <f t="shared" si="6"/>
        <v>44969</v>
      </c>
      <c r="P27" s="2" t="s">
        <v>24</v>
      </c>
      <c r="Q27" s="15"/>
    </row>
    <row r="28" spans="1:17">
      <c r="A28" s="23"/>
      <c r="B28" s="1">
        <v>25</v>
      </c>
      <c r="C28" s="2">
        <f t="shared" si="0"/>
        <v>44970</v>
      </c>
      <c r="D28" s="2" t="s">
        <v>23</v>
      </c>
      <c r="E28" s="2">
        <f t="shared" si="1"/>
        <v>44971</v>
      </c>
      <c r="F28" s="2"/>
      <c r="G28" s="2">
        <f t="shared" si="2"/>
        <v>44972</v>
      </c>
      <c r="H28" s="2"/>
      <c r="I28" s="2">
        <f t="shared" si="3"/>
        <v>44973</v>
      </c>
      <c r="J28" s="2"/>
      <c r="K28" s="2">
        <f t="shared" si="4"/>
        <v>44974</v>
      </c>
      <c r="L28" s="2"/>
      <c r="M28" s="2">
        <f t="shared" si="5"/>
        <v>44975</v>
      </c>
      <c r="N28" s="2"/>
      <c r="O28" s="2">
        <f t="shared" si="6"/>
        <v>44976</v>
      </c>
      <c r="P28" s="2"/>
      <c r="Q28" s="15"/>
    </row>
    <row r="29" spans="1:17">
      <c r="A29" s="23"/>
      <c r="B29" s="1">
        <v>26</v>
      </c>
      <c r="C29" s="2">
        <f t="shared" si="0"/>
        <v>44977</v>
      </c>
      <c r="D29" s="2"/>
      <c r="E29" s="2">
        <f t="shared" si="1"/>
        <v>44978</v>
      </c>
      <c r="F29" s="2"/>
      <c r="G29" s="2">
        <f t="shared" si="2"/>
        <v>44979</v>
      </c>
      <c r="H29" s="2"/>
      <c r="I29" s="2">
        <f t="shared" si="3"/>
        <v>44980</v>
      </c>
      <c r="J29" s="2"/>
      <c r="K29" s="2">
        <f t="shared" si="4"/>
        <v>44981</v>
      </c>
      <c r="L29" s="2"/>
      <c r="M29" s="2">
        <f t="shared" si="5"/>
        <v>44982</v>
      </c>
      <c r="N29" s="2"/>
      <c r="O29" s="2">
        <f t="shared" si="6"/>
        <v>44983</v>
      </c>
      <c r="P29" s="2"/>
      <c r="Q29" s="15"/>
    </row>
    <row r="30" spans="1:17">
      <c r="A30" s="7"/>
      <c r="B30" s="1">
        <v>27</v>
      </c>
      <c r="C30" s="2">
        <f t="shared" si="0"/>
        <v>44984</v>
      </c>
      <c r="D30" s="2"/>
      <c r="E30" s="2">
        <f t="shared" si="1"/>
        <v>44985</v>
      </c>
      <c r="F30" s="2"/>
      <c r="G30" s="2">
        <f t="shared" si="2"/>
        <v>44986</v>
      </c>
      <c r="H30" s="2"/>
      <c r="I30" s="2">
        <f t="shared" si="3"/>
        <v>44987</v>
      </c>
      <c r="J30" s="2"/>
      <c r="K30" s="2">
        <f t="shared" si="4"/>
        <v>44988</v>
      </c>
      <c r="L30" s="2"/>
      <c r="M30" s="2">
        <f t="shared" si="5"/>
        <v>44989</v>
      </c>
      <c r="N30" s="2"/>
      <c r="O30" s="2">
        <f t="shared" si="6"/>
        <v>44990</v>
      </c>
      <c r="Q30" s="15"/>
    </row>
    <row r="31" spans="1:17">
      <c r="A31" s="7"/>
      <c r="B31" s="1">
        <v>28</v>
      </c>
      <c r="C31" s="2">
        <f t="shared" si="0"/>
        <v>44991</v>
      </c>
      <c r="D31" s="2"/>
      <c r="E31" s="2">
        <f t="shared" si="1"/>
        <v>44992</v>
      </c>
      <c r="F31" s="2"/>
      <c r="G31" s="2">
        <f t="shared" si="2"/>
        <v>44993</v>
      </c>
      <c r="H31" s="2"/>
      <c r="I31" s="2">
        <f t="shared" si="3"/>
        <v>44994</v>
      </c>
      <c r="J31" s="2"/>
      <c r="K31" s="2">
        <f t="shared" si="4"/>
        <v>44995</v>
      </c>
      <c r="L31" s="2"/>
      <c r="M31" s="2">
        <f t="shared" si="5"/>
        <v>44996</v>
      </c>
      <c r="N31" s="2"/>
      <c r="O31" s="2">
        <f t="shared" si="6"/>
        <v>44997</v>
      </c>
      <c r="P31" s="2"/>
      <c r="Q31" s="16"/>
    </row>
  </sheetData>
  <mergeCells count="15">
    <mergeCell ref="Q3:Q31"/>
    <mergeCell ref="A4:A8"/>
    <mergeCell ref="A9:A12"/>
    <mergeCell ref="A13:A16"/>
    <mergeCell ref="A17:A21"/>
    <mergeCell ref="A22:A25"/>
    <mergeCell ref="A26:A29"/>
    <mergeCell ref="A1:Q1"/>
    <mergeCell ref="C2:D2"/>
    <mergeCell ref="E2:F2"/>
    <mergeCell ref="G2:H2"/>
    <mergeCell ref="I2:J2"/>
    <mergeCell ref="K2:L2"/>
    <mergeCell ref="M2:N2"/>
    <mergeCell ref="O2:P2"/>
  </mergeCells>
  <phoneticPr fontId="4" type="noConversion"/>
  <printOptions horizontalCentered="1"/>
  <pageMargins left="0.55118110236220497" right="0.55118110236220497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实际运行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xb21cn</cp:lastModifiedBy>
  <cp:lastPrinted>2021-09-18T01:25:02Z</cp:lastPrinted>
  <dcterms:created xsi:type="dcterms:W3CDTF">2017-11-08T06:33:00Z</dcterms:created>
  <dcterms:modified xsi:type="dcterms:W3CDTF">2022-09-23T03:54:14Z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